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_ŠKOLA\1_Ph.D. studium\VÝUKA\Zpracování experimentu\Výukový excel\korekce\"/>
    </mc:Choice>
  </mc:AlternateContent>
  <xr:revisionPtr revIDLastSave="0" documentId="8_{443E74C4-8F3F-40E2-86C1-B44B54ADD7EB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Zdrojová data" sheetId="1" r:id="rId1"/>
    <sheet name="NR_1" sheetId="2" r:id="rId2"/>
    <sheet name="NR_2 - Studentovy koeficienty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4" l="1"/>
  <c r="I15" i="4"/>
  <c r="I14" i="4"/>
  <c r="I20" i="4"/>
  <c r="I19" i="4"/>
  <c r="I18" i="4"/>
  <c r="J31" i="4"/>
  <c r="J30" i="4"/>
  <c r="K49" i="4" s="1"/>
  <c r="R31" i="4" l="1"/>
  <c r="R32" i="4"/>
  <c r="P31" i="4"/>
  <c r="P32" i="4"/>
  <c r="P30" i="4"/>
  <c r="R30" i="4"/>
  <c r="J32" i="4"/>
  <c r="M49" i="4" s="1"/>
  <c r="J9" i="2"/>
  <c r="J10" i="2" s="1"/>
  <c r="J8" i="2"/>
  <c r="B1" i="1"/>
  <c r="C1" i="1"/>
  <c r="D1" i="1"/>
  <c r="E1" i="1"/>
  <c r="F1" i="1"/>
  <c r="G1" i="1"/>
  <c r="H1" i="1"/>
  <c r="I1" i="1"/>
  <c r="J1" i="1"/>
  <c r="K1" i="1"/>
  <c r="L1" i="1"/>
  <c r="B2" i="1"/>
  <c r="C2" i="1"/>
  <c r="D2" i="1"/>
  <c r="E2" i="1"/>
  <c r="F2" i="1"/>
  <c r="G2" i="1"/>
  <c r="H2" i="1"/>
  <c r="I2" i="1"/>
  <c r="J2" i="1"/>
  <c r="K2" i="1"/>
  <c r="L2" i="1"/>
  <c r="B3" i="1"/>
  <c r="C3" i="1"/>
  <c r="D3" i="1"/>
  <c r="E3" i="1"/>
  <c r="F3" i="1"/>
  <c r="G3" i="1"/>
  <c r="H3" i="1"/>
  <c r="I3" i="1"/>
  <c r="J3" i="1"/>
  <c r="K3" i="1"/>
  <c r="L3" i="1"/>
  <c r="B4" i="1"/>
  <c r="C4" i="1"/>
  <c r="D4" i="1"/>
  <c r="E4" i="1"/>
  <c r="F4" i="1"/>
  <c r="G4" i="1"/>
  <c r="H4" i="1"/>
  <c r="I4" i="1"/>
  <c r="J4" i="1"/>
  <c r="K4" i="1"/>
  <c r="L4" i="1"/>
  <c r="B5" i="1"/>
  <c r="C5" i="1"/>
  <c r="D5" i="1"/>
  <c r="E5" i="1"/>
  <c r="F5" i="1"/>
  <c r="G5" i="1"/>
  <c r="H5" i="1"/>
  <c r="I5" i="1"/>
  <c r="J5" i="1"/>
  <c r="K5" i="1"/>
  <c r="L5" i="1"/>
  <c r="B6" i="1"/>
  <c r="C6" i="1"/>
  <c r="D6" i="1"/>
  <c r="E6" i="1"/>
  <c r="F6" i="1"/>
  <c r="G6" i="1"/>
  <c r="H6" i="1"/>
  <c r="I6" i="1"/>
  <c r="J6" i="1"/>
  <c r="K6" i="1"/>
  <c r="L6" i="1"/>
  <c r="B7" i="1"/>
  <c r="C7" i="1"/>
  <c r="D7" i="1"/>
  <c r="E7" i="1"/>
  <c r="F7" i="1"/>
  <c r="G7" i="1"/>
  <c r="H7" i="1"/>
  <c r="I7" i="1"/>
  <c r="J7" i="1"/>
  <c r="K7" i="1"/>
  <c r="L7" i="1"/>
  <c r="B8" i="1"/>
  <c r="C8" i="1"/>
  <c r="D8" i="1"/>
  <c r="E8" i="1"/>
  <c r="F8" i="1"/>
  <c r="G8" i="1"/>
  <c r="H8" i="1"/>
  <c r="I8" i="1"/>
  <c r="J8" i="1"/>
  <c r="K8" i="1"/>
  <c r="L8" i="1"/>
  <c r="B9" i="1"/>
  <c r="C9" i="1"/>
  <c r="D9" i="1"/>
  <c r="E9" i="1"/>
  <c r="F9" i="1"/>
  <c r="G9" i="1"/>
  <c r="H9" i="1"/>
  <c r="I9" i="1"/>
  <c r="J9" i="1"/>
  <c r="K9" i="1"/>
  <c r="L9" i="1"/>
  <c r="B10" i="1"/>
  <c r="C10" i="1"/>
  <c r="D10" i="1"/>
  <c r="E10" i="1"/>
  <c r="F10" i="1"/>
  <c r="G10" i="1"/>
  <c r="H10" i="1"/>
  <c r="I10" i="1"/>
  <c r="J10" i="1"/>
  <c r="K10" i="1"/>
  <c r="L10" i="1"/>
  <c r="B11" i="1"/>
  <c r="C11" i="1"/>
  <c r="D11" i="1"/>
  <c r="E11" i="1"/>
  <c r="F11" i="1"/>
  <c r="G11" i="1"/>
  <c r="H11" i="1"/>
  <c r="I11" i="1"/>
  <c r="J11" i="1"/>
  <c r="K11" i="1"/>
  <c r="L11" i="1"/>
  <c r="B12" i="1"/>
  <c r="C12" i="1"/>
  <c r="D12" i="1"/>
  <c r="E12" i="1"/>
  <c r="F12" i="1"/>
  <c r="G12" i="1"/>
  <c r="H12" i="1"/>
  <c r="I12" i="1"/>
  <c r="J12" i="1"/>
  <c r="K12" i="1"/>
  <c r="L12" i="1"/>
  <c r="B13" i="1"/>
  <c r="C13" i="1"/>
  <c r="D13" i="1"/>
  <c r="E13" i="1"/>
  <c r="F13" i="1"/>
  <c r="G13" i="1"/>
  <c r="H13" i="1"/>
  <c r="I13" i="1"/>
  <c r="J13" i="1"/>
  <c r="K13" i="1"/>
  <c r="L13" i="1"/>
  <c r="B14" i="1"/>
  <c r="C14" i="1"/>
  <c r="D14" i="1"/>
  <c r="E14" i="1"/>
  <c r="F14" i="1"/>
  <c r="G14" i="1"/>
  <c r="H14" i="1"/>
  <c r="I14" i="1"/>
  <c r="J14" i="1"/>
  <c r="K14" i="1"/>
  <c r="L14" i="1"/>
  <c r="B15" i="1"/>
  <c r="C15" i="1"/>
  <c r="D15" i="1"/>
  <c r="E15" i="1"/>
  <c r="F15" i="1"/>
  <c r="G15" i="1"/>
  <c r="H15" i="1"/>
  <c r="I15" i="1"/>
  <c r="J15" i="1"/>
  <c r="K15" i="1"/>
  <c r="L15" i="1"/>
  <c r="B16" i="1"/>
  <c r="C16" i="1"/>
  <c r="D16" i="1"/>
  <c r="E16" i="1"/>
  <c r="F16" i="1"/>
  <c r="G16" i="1"/>
  <c r="H16" i="1"/>
  <c r="I16" i="1"/>
  <c r="J16" i="1"/>
  <c r="K16" i="1"/>
  <c r="L16" i="1"/>
  <c r="B17" i="1"/>
  <c r="C17" i="1"/>
  <c r="D17" i="1"/>
  <c r="E17" i="1"/>
  <c r="F17" i="1"/>
  <c r="G17" i="1"/>
  <c r="H17" i="1"/>
  <c r="I17" i="1"/>
  <c r="J17" i="1"/>
  <c r="K17" i="1"/>
  <c r="L17" i="1"/>
  <c r="B18" i="1"/>
  <c r="C18" i="1"/>
  <c r="D18" i="1"/>
  <c r="E18" i="1"/>
  <c r="F18" i="1"/>
  <c r="G18" i="1"/>
  <c r="H18" i="1"/>
  <c r="I18" i="1"/>
  <c r="J18" i="1"/>
  <c r="K18" i="1"/>
  <c r="L18" i="1"/>
  <c r="B19" i="1"/>
  <c r="C19" i="1"/>
  <c r="D19" i="1"/>
  <c r="E19" i="1"/>
  <c r="F19" i="1"/>
  <c r="G19" i="1"/>
  <c r="H19" i="1"/>
  <c r="I19" i="1"/>
  <c r="J19" i="1"/>
  <c r="K19" i="1"/>
  <c r="L19" i="1"/>
  <c r="B20" i="1"/>
  <c r="C20" i="1"/>
  <c r="D20" i="1"/>
  <c r="E20" i="1"/>
  <c r="F20" i="1"/>
  <c r="G20" i="1"/>
  <c r="H20" i="1"/>
  <c r="I20" i="1"/>
  <c r="J20" i="1"/>
  <c r="K20" i="1"/>
  <c r="L20" i="1"/>
  <c r="B21" i="1"/>
  <c r="C21" i="1"/>
  <c r="D21" i="1"/>
  <c r="E21" i="1"/>
  <c r="F21" i="1"/>
  <c r="G21" i="1"/>
  <c r="H21" i="1"/>
  <c r="I21" i="1"/>
  <c r="J21" i="1"/>
  <c r="K21" i="1"/>
  <c r="L21" i="1"/>
  <c r="B22" i="1"/>
  <c r="C22" i="1"/>
  <c r="D22" i="1"/>
  <c r="E22" i="1"/>
  <c r="F22" i="1"/>
  <c r="G22" i="1"/>
  <c r="H22" i="1"/>
  <c r="I22" i="1"/>
  <c r="J22" i="1"/>
  <c r="K22" i="1"/>
  <c r="L22" i="1"/>
  <c r="B23" i="1"/>
  <c r="C23" i="1"/>
  <c r="D23" i="1"/>
  <c r="E23" i="1"/>
  <c r="F23" i="1"/>
  <c r="G23" i="1"/>
  <c r="H23" i="1"/>
  <c r="I23" i="1"/>
  <c r="J23" i="1"/>
  <c r="K23" i="1"/>
  <c r="L23" i="1"/>
  <c r="B24" i="1"/>
  <c r="C24" i="1"/>
  <c r="D24" i="1"/>
  <c r="E24" i="1"/>
  <c r="F24" i="1"/>
  <c r="G24" i="1"/>
  <c r="H24" i="1"/>
  <c r="I24" i="1"/>
  <c r="J24" i="1"/>
  <c r="K24" i="1"/>
  <c r="L24" i="1"/>
  <c r="B25" i="1"/>
  <c r="C25" i="1"/>
  <c r="D25" i="1"/>
  <c r="E25" i="1"/>
  <c r="F25" i="1"/>
  <c r="G25" i="1"/>
  <c r="H25" i="1"/>
  <c r="I25" i="1"/>
  <c r="J25" i="1"/>
  <c r="K25" i="1"/>
  <c r="L25" i="1"/>
  <c r="B26" i="1"/>
  <c r="C26" i="1"/>
  <c r="D26" i="1"/>
  <c r="E26" i="1"/>
  <c r="F26" i="1"/>
  <c r="G26" i="1"/>
  <c r="H26" i="1"/>
  <c r="I26" i="1"/>
  <c r="J26" i="1"/>
  <c r="K26" i="1"/>
  <c r="L26" i="1"/>
  <c r="B27" i="1"/>
  <c r="C27" i="1"/>
  <c r="D27" i="1"/>
  <c r="E27" i="1"/>
  <c r="F27" i="1"/>
  <c r="G27" i="1"/>
  <c r="H27" i="1"/>
  <c r="I27" i="1"/>
  <c r="J27" i="1"/>
  <c r="K27" i="1"/>
  <c r="L27" i="1"/>
  <c r="B28" i="1"/>
  <c r="C28" i="1"/>
  <c r="D28" i="1"/>
  <c r="E28" i="1"/>
  <c r="F28" i="1"/>
  <c r="G28" i="1"/>
  <c r="H28" i="1"/>
  <c r="I28" i="1"/>
  <c r="J28" i="1"/>
  <c r="K28" i="1"/>
  <c r="L28" i="1"/>
  <c r="B29" i="1"/>
  <c r="C29" i="1"/>
  <c r="D29" i="1"/>
  <c r="E29" i="1"/>
  <c r="F29" i="1"/>
  <c r="G29" i="1"/>
  <c r="H29" i="1"/>
  <c r="I29" i="1"/>
  <c r="J29" i="1"/>
  <c r="K29" i="1"/>
  <c r="L29" i="1"/>
  <c r="B30" i="1"/>
  <c r="C30" i="1"/>
  <c r="D30" i="1"/>
  <c r="E30" i="1"/>
  <c r="F30" i="1"/>
  <c r="G30" i="1"/>
  <c r="H30" i="1"/>
  <c r="I30" i="1"/>
  <c r="J30" i="1"/>
  <c r="K30" i="1"/>
  <c r="L30" i="1"/>
  <c r="B31" i="1"/>
  <c r="C31" i="1"/>
  <c r="D31" i="1"/>
  <c r="E31" i="1"/>
  <c r="F31" i="1"/>
  <c r="G31" i="1"/>
  <c r="H31" i="1"/>
  <c r="I31" i="1"/>
  <c r="J31" i="1"/>
  <c r="K31" i="1"/>
  <c r="L31" i="1"/>
  <c r="B32" i="1"/>
  <c r="C32" i="1"/>
  <c r="D32" i="1"/>
  <c r="E32" i="1"/>
  <c r="F32" i="1"/>
  <c r="G32" i="1"/>
  <c r="H32" i="1"/>
  <c r="I32" i="1"/>
  <c r="J32" i="1"/>
  <c r="K32" i="1"/>
  <c r="L32" i="1"/>
  <c r="B33" i="1"/>
  <c r="C33" i="1"/>
  <c r="D33" i="1"/>
  <c r="E33" i="1"/>
  <c r="F33" i="1"/>
  <c r="G33" i="1"/>
  <c r="H33" i="1"/>
  <c r="I33" i="1"/>
  <c r="J33" i="1"/>
  <c r="K33" i="1"/>
  <c r="L33" i="1"/>
  <c r="B34" i="1"/>
  <c r="C34" i="1"/>
  <c r="D34" i="1"/>
  <c r="E34" i="1"/>
  <c r="F34" i="1"/>
  <c r="G34" i="1"/>
  <c r="H34" i="1"/>
  <c r="I34" i="1"/>
  <c r="J34" i="1"/>
  <c r="K34" i="1"/>
  <c r="L34" i="1"/>
  <c r="B35" i="1"/>
  <c r="C35" i="1"/>
  <c r="D35" i="1"/>
  <c r="E35" i="1"/>
  <c r="F35" i="1"/>
  <c r="G35" i="1"/>
  <c r="H35" i="1"/>
  <c r="I35" i="1"/>
  <c r="J35" i="1"/>
  <c r="K35" i="1"/>
  <c r="L35" i="1"/>
  <c r="B36" i="1"/>
  <c r="C36" i="1"/>
  <c r="D36" i="1"/>
  <c r="E36" i="1"/>
  <c r="F36" i="1"/>
  <c r="G36" i="1"/>
  <c r="H36" i="1"/>
  <c r="I36" i="1"/>
  <c r="J36" i="1"/>
  <c r="K36" i="1"/>
  <c r="L36" i="1"/>
  <c r="B37" i="1"/>
  <c r="C37" i="1"/>
  <c r="D37" i="1"/>
  <c r="E37" i="1"/>
  <c r="F37" i="1"/>
  <c r="G37" i="1"/>
  <c r="H37" i="1"/>
  <c r="I37" i="1"/>
  <c r="J37" i="1"/>
  <c r="K37" i="1"/>
  <c r="L37" i="1"/>
  <c r="B38" i="1"/>
  <c r="C38" i="1"/>
  <c r="D38" i="1"/>
  <c r="E38" i="1"/>
  <c r="F38" i="1"/>
  <c r="G38" i="1"/>
  <c r="H38" i="1"/>
  <c r="I38" i="1"/>
  <c r="J38" i="1"/>
  <c r="K38" i="1"/>
  <c r="L38" i="1"/>
  <c r="B39" i="1"/>
  <c r="C39" i="1"/>
  <c r="D39" i="1"/>
  <c r="E39" i="1"/>
  <c r="F39" i="1"/>
  <c r="G39" i="1"/>
  <c r="H39" i="1"/>
  <c r="I39" i="1"/>
  <c r="J39" i="1"/>
  <c r="K39" i="1"/>
  <c r="L39" i="1"/>
  <c r="B40" i="1"/>
  <c r="C40" i="1"/>
  <c r="D40" i="1"/>
  <c r="E40" i="1"/>
  <c r="F40" i="1"/>
  <c r="G40" i="1"/>
  <c r="H40" i="1"/>
  <c r="I40" i="1"/>
  <c r="J40" i="1"/>
  <c r="K40" i="1"/>
  <c r="L40" i="1"/>
  <c r="B41" i="1"/>
  <c r="C41" i="1"/>
  <c r="D41" i="1"/>
  <c r="E41" i="1"/>
  <c r="F41" i="1"/>
  <c r="G41" i="1"/>
  <c r="H41" i="1"/>
  <c r="I41" i="1"/>
  <c r="J41" i="1"/>
  <c r="K41" i="1"/>
  <c r="L41" i="1"/>
  <c r="B42" i="1"/>
  <c r="C42" i="1"/>
  <c r="D42" i="1"/>
  <c r="E42" i="1"/>
  <c r="F42" i="1"/>
  <c r="G42" i="1"/>
  <c r="H42" i="1"/>
  <c r="I42" i="1"/>
  <c r="J42" i="1"/>
  <c r="K42" i="1"/>
  <c r="L42" i="1"/>
  <c r="B43" i="1"/>
  <c r="C43" i="1"/>
  <c r="D43" i="1"/>
  <c r="E43" i="1"/>
  <c r="F43" i="1"/>
  <c r="G43" i="1"/>
  <c r="H43" i="1"/>
  <c r="I43" i="1"/>
  <c r="J43" i="1"/>
  <c r="K43" i="1"/>
  <c r="L43" i="1"/>
  <c r="B44" i="1"/>
  <c r="C44" i="1"/>
  <c r="D44" i="1"/>
  <c r="E44" i="1"/>
  <c r="F44" i="1"/>
  <c r="G44" i="1"/>
  <c r="H44" i="1"/>
  <c r="I44" i="1"/>
  <c r="J44" i="1"/>
  <c r="K44" i="1"/>
  <c r="L44" i="1"/>
  <c r="B45" i="1"/>
  <c r="C45" i="1"/>
  <c r="D45" i="1"/>
  <c r="E45" i="1"/>
  <c r="F45" i="1"/>
  <c r="G45" i="1"/>
  <c r="H45" i="1"/>
  <c r="I45" i="1"/>
  <c r="J45" i="1"/>
  <c r="K45" i="1"/>
  <c r="L45" i="1"/>
  <c r="B46" i="1"/>
  <c r="C46" i="1"/>
  <c r="D46" i="1"/>
  <c r="E46" i="1"/>
  <c r="F46" i="1"/>
  <c r="G46" i="1"/>
  <c r="H46" i="1"/>
  <c r="I46" i="1"/>
  <c r="J46" i="1"/>
  <c r="K46" i="1"/>
  <c r="L46" i="1"/>
  <c r="B47" i="1"/>
  <c r="C47" i="1"/>
  <c r="D47" i="1"/>
  <c r="E47" i="1"/>
  <c r="F47" i="1"/>
  <c r="G47" i="1"/>
  <c r="H47" i="1"/>
  <c r="I47" i="1"/>
  <c r="J47" i="1"/>
  <c r="K47" i="1"/>
  <c r="L47" i="1"/>
  <c r="B48" i="1"/>
  <c r="C48" i="1"/>
  <c r="D48" i="1"/>
  <c r="E48" i="1"/>
  <c r="F48" i="1"/>
  <c r="G48" i="1"/>
  <c r="H48" i="1"/>
  <c r="I48" i="1"/>
  <c r="J48" i="1"/>
  <c r="K48" i="1"/>
  <c r="L48" i="1"/>
  <c r="B49" i="1"/>
  <c r="C49" i="1"/>
  <c r="D49" i="1"/>
  <c r="E49" i="1"/>
  <c r="F49" i="1"/>
  <c r="G49" i="1"/>
  <c r="H49" i="1"/>
  <c r="I49" i="1"/>
  <c r="J49" i="1"/>
  <c r="K49" i="1"/>
  <c r="L49" i="1"/>
  <c r="B50" i="1"/>
  <c r="C50" i="1"/>
  <c r="D50" i="1"/>
  <c r="E50" i="1"/>
  <c r="F50" i="1"/>
  <c r="G50" i="1"/>
  <c r="H50" i="1"/>
  <c r="I50" i="1"/>
  <c r="J50" i="1"/>
  <c r="K50" i="1"/>
  <c r="L50" i="1"/>
  <c r="B51" i="1"/>
  <c r="C51" i="1"/>
  <c r="D51" i="1"/>
  <c r="E51" i="1"/>
  <c r="F51" i="1"/>
  <c r="G51" i="1"/>
  <c r="H51" i="1"/>
  <c r="I51" i="1"/>
  <c r="J51" i="1"/>
  <c r="K51" i="1"/>
  <c r="L51" i="1"/>
  <c r="B52" i="1"/>
  <c r="C52" i="1"/>
  <c r="D52" i="1"/>
  <c r="E52" i="1"/>
  <c r="F52" i="1"/>
  <c r="G52" i="1"/>
  <c r="H52" i="1"/>
  <c r="I52" i="1"/>
  <c r="J52" i="1"/>
  <c r="K52" i="1"/>
  <c r="L52" i="1"/>
  <c r="B53" i="1"/>
  <c r="C53" i="1"/>
  <c r="D53" i="1"/>
  <c r="E53" i="1"/>
  <c r="F53" i="1"/>
  <c r="G53" i="1"/>
  <c r="H53" i="1"/>
  <c r="I53" i="1"/>
  <c r="J53" i="1"/>
  <c r="K53" i="1"/>
  <c r="L53" i="1"/>
  <c r="B54" i="1"/>
  <c r="C54" i="1"/>
  <c r="D54" i="1"/>
  <c r="E54" i="1"/>
  <c r="F54" i="1"/>
  <c r="G54" i="1"/>
  <c r="H54" i="1"/>
  <c r="I54" i="1"/>
  <c r="J54" i="1"/>
  <c r="K54" i="1"/>
  <c r="L54" i="1"/>
  <c r="B55" i="1"/>
  <c r="C55" i="1"/>
  <c r="D55" i="1"/>
  <c r="E55" i="1"/>
  <c r="F55" i="1"/>
  <c r="G55" i="1"/>
  <c r="H55" i="1"/>
  <c r="I55" i="1"/>
  <c r="J55" i="1"/>
  <c r="K55" i="1"/>
  <c r="L55" i="1"/>
  <c r="B56" i="1"/>
  <c r="C56" i="1"/>
  <c r="D56" i="1"/>
  <c r="E56" i="1"/>
  <c r="F56" i="1"/>
  <c r="G56" i="1"/>
  <c r="H56" i="1"/>
  <c r="I56" i="1"/>
  <c r="J56" i="1"/>
  <c r="K56" i="1"/>
  <c r="L56" i="1"/>
  <c r="B57" i="1"/>
  <c r="C57" i="1"/>
  <c r="D57" i="1"/>
  <c r="E57" i="1"/>
  <c r="F57" i="1"/>
  <c r="G57" i="1"/>
  <c r="H57" i="1"/>
  <c r="I57" i="1"/>
  <c r="J57" i="1"/>
  <c r="K57" i="1"/>
  <c r="L57" i="1"/>
  <c r="B58" i="1"/>
  <c r="C58" i="1"/>
  <c r="D58" i="1"/>
  <c r="E58" i="1"/>
  <c r="F58" i="1"/>
  <c r="G58" i="1"/>
  <c r="H58" i="1"/>
  <c r="I58" i="1"/>
  <c r="J58" i="1"/>
  <c r="K58" i="1"/>
  <c r="L58" i="1"/>
  <c r="B59" i="1"/>
  <c r="C59" i="1"/>
  <c r="D59" i="1"/>
  <c r="E59" i="1"/>
  <c r="F59" i="1"/>
  <c r="G59" i="1"/>
  <c r="H59" i="1"/>
  <c r="I59" i="1"/>
  <c r="J59" i="1"/>
  <c r="K59" i="1"/>
  <c r="L59" i="1"/>
  <c r="B60" i="1"/>
  <c r="C60" i="1"/>
  <c r="D60" i="1"/>
  <c r="E60" i="1"/>
  <c r="F60" i="1"/>
  <c r="G60" i="1"/>
  <c r="H60" i="1"/>
  <c r="I60" i="1"/>
  <c r="J60" i="1"/>
  <c r="K60" i="1"/>
  <c r="L60" i="1"/>
  <c r="B61" i="1"/>
  <c r="C61" i="1"/>
  <c r="D61" i="1"/>
  <c r="E61" i="1"/>
  <c r="F61" i="1"/>
  <c r="G61" i="1"/>
  <c r="H61" i="1"/>
  <c r="I61" i="1"/>
  <c r="J61" i="1"/>
  <c r="K61" i="1"/>
  <c r="L61" i="1"/>
  <c r="B62" i="1"/>
  <c r="C62" i="1"/>
  <c r="D62" i="1"/>
  <c r="E62" i="1"/>
  <c r="F62" i="1"/>
  <c r="G62" i="1"/>
  <c r="H62" i="1"/>
  <c r="I62" i="1"/>
  <c r="J62" i="1"/>
  <c r="K62" i="1"/>
  <c r="L62" i="1"/>
  <c r="B63" i="1"/>
  <c r="C63" i="1"/>
  <c r="D63" i="1"/>
  <c r="E63" i="1"/>
  <c r="F63" i="1"/>
  <c r="G63" i="1"/>
  <c r="H63" i="1"/>
  <c r="I63" i="1"/>
  <c r="J63" i="1"/>
  <c r="K63" i="1"/>
  <c r="L63" i="1"/>
  <c r="B64" i="1"/>
  <c r="C64" i="1"/>
  <c r="D64" i="1"/>
  <c r="E64" i="1"/>
  <c r="F64" i="1"/>
  <c r="G64" i="1"/>
  <c r="H64" i="1"/>
  <c r="I64" i="1"/>
  <c r="J64" i="1"/>
  <c r="K64" i="1"/>
  <c r="L64" i="1"/>
  <c r="B65" i="1"/>
  <c r="C65" i="1"/>
  <c r="D65" i="1"/>
  <c r="E65" i="1"/>
  <c r="F65" i="1"/>
  <c r="G65" i="1"/>
  <c r="H65" i="1"/>
  <c r="I65" i="1"/>
  <c r="J65" i="1"/>
  <c r="K65" i="1"/>
  <c r="L65" i="1"/>
  <c r="B66" i="1"/>
  <c r="C66" i="1"/>
  <c r="D66" i="1"/>
  <c r="E66" i="1"/>
  <c r="F66" i="1"/>
  <c r="G66" i="1"/>
  <c r="H66" i="1"/>
  <c r="I66" i="1"/>
  <c r="J66" i="1"/>
  <c r="K66" i="1"/>
  <c r="L66" i="1"/>
  <c r="B67" i="1"/>
  <c r="C67" i="1"/>
  <c r="D67" i="1"/>
  <c r="E67" i="1"/>
  <c r="F67" i="1"/>
  <c r="G67" i="1"/>
  <c r="H67" i="1"/>
  <c r="I67" i="1"/>
  <c r="J67" i="1"/>
  <c r="K67" i="1"/>
  <c r="L67" i="1"/>
  <c r="B68" i="1"/>
  <c r="C68" i="1"/>
  <c r="D68" i="1"/>
  <c r="E68" i="1"/>
  <c r="F68" i="1"/>
  <c r="G68" i="1"/>
  <c r="H68" i="1"/>
  <c r="I68" i="1"/>
  <c r="J68" i="1"/>
  <c r="K68" i="1"/>
  <c r="L68" i="1"/>
  <c r="B69" i="1"/>
  <c r="C69" i="1"/>
  <c r="D69" i="1"/>
  <c r="E69" i="1"/>
  <c r="F69" i="1"/>
  <c r="G69" i="1"/>
  <c r="H69" i="1"/>
  <c r="I69" i="1"/>
  <c r="J69" i="1"/>
  <c r="K69" i="1"/>
  <c r="L69" i="1"/>
  <c r="B70" i="1"/>
  <c r="C70" i="1"/>
  <c r="D70" i="1"/>
  <c r="E70" i="1"/>
  <c r="F70" i="1"/>
  <c r="G70" i="1"/>
  <c r="H70" i="1"/>
  <c r="I70" i="1"/>
  <c r="J70" i="1"/>
  <c r="K70" i="1"/>
  <c r="L70" i="1"/>
  <c r="B71" i="1"/>
  <c r="C71" i="1"/>
  <c r="D71" i="1"/>
  <c r="E71" i="1"/>
  <c r="F71" i="1"/>
  <c r="G71" i="1"/>
  <c r="H71" i="1"/>
  <c r="I71" i="1"/>
  <c r="J71" i="1"/>
  <c r="K71" i="1"/>
  <c r="L71" i="1"/>
  <c r="B72" i="1"/>
  <c r="C72" i="1"/>
  <c r="D72" i="1"/>
  <c r="E72" i="1"/>
  <c r="F72" i="1"/>
  <c r="G72" i="1"/>
  <c r="H72" i="1"/>
  <c r="I72" i="1"/>
  <c r="J72" i="1"/>
  <c r="K72" i="1"/>
  <c r="L72" i="1"/>
  <c r="B73" i="1"/>
  <c r="C73" i="1"/>
  <c r="D73" i="1"/>
  <c r="E73" i="1"/>
  <c r="F73" i="1"/>
  <c r="G73" i="1"/>
  <c r="H73" i="1"/>
  <c r="I73" i="1"/>
  <c r="J73" i="1"/>
  <c r="K73" i="1"/>
  <c r="L73" i="1"/>
  <c r="B74" i="1"/>
  <c r="C74" i="1"/>
  <c r="D74" i="1"/>
  <c r="E74" i="1"/>
  <c r="F74" i="1"/>
  <c r="G74" i="1"/>
  <c r="H74" i="1"/>
  <c r="I74" i="1"/>
  <c r="J74" i="1"/>
  <c r="K74" i="1"/>
  <c r="L74" i="1"/>
  <c r="B75" i="1"/>
  <c r="C75" i="1"/>
  <c r="D75" i="1"/>
  <c r="E75" i="1"/>
  <c r="F75" i="1"/>
  <c r="G75" i="1"/>
  <c r="H75" i="1"/>
  <c r="I75" i="1"/>
  <c r="J75" i="1"/>
  <c r="K75" i="1"/>
  <c r="L75" i="1"/>
  <c r="B76" i="1"/>
  <c r="C76" i="1"/>
  <c r="D76" i="1"/>
  <c r="E76" i="1"/>
  <c r="F76" i="1"/>
  <c r="G76" i="1"/>
  <c r="H76" i="1"/>
  <c r="I76" i="1"/>
  <c r="J76" i="1"/>
  <c r="K76" i="1"/>
  <c r="L76" i="1"/>
  <c r="B77" i="1"/>
  <c r="C77" i="1"/>
  <c r="D77" i="1"/>
  <c r="E77" i="1"/>
  <c r="F77" i="1"/>
  <c r="G77" i="1"/>
  <c r="H77" i="1"/>
  <c r="I77" i="1"/>
  <c r="J77" i="1"/>
  <c r="K77" i="1"/>
  <c r="L77" i="1"/>
  <c r="B78" i="1"/>
  <c r="C78" i="1"/>
  <c r="D78" i="1"/>
  <c r="E78" i="1"/>
  <c r="F78" i="1"/>
  <c r="G78" i="1"/>
  <c r="H78" i="1"/>
  <c r="I78" i="1"/>
  <c r="J78" i="1"/>
  <c r="K78" i="1"/>
  <c r="L78" i="1"/>
  <c r="B79" i="1"/>
  <c r="C79" i="1"/>
  <c r="D79" i="1"/>
  <c r="E79" i="1"/>
  <c r="F79" i="1"/>
  <c r="G79" i="1"/>
  <c r="H79" i="1"/>
  <c r="I79" i="1"/>
  <c r="J79" i="1"/>
  <c r="K79" i="1"/>
  <c r="L79" i="1"/>
  <c r="B80" i="1"/>
  <c r="C80" i="1"/>
  <c r="D80" i="1"/>
  <c r="E80" i="1"/>
  <c r="F80" i="1"/>
  <c r="G80" i="1"/>
  <c r="H80" i="1"/>
  <c r="I80" i="1"/>
  <c r="J80" i="1"/>
  <c r="K80" i="1"/>
  <c r="L80" i="1"/>
  <c r="B81" i="1"/>
  <c r="C81" i="1"/>
  <c r="D81" i="1"/>
  <c r="E81" i="1"/>
  <c r="F81" i="1"/>
  <c r="G81" i="1"/>
  <c r="H81" i="1"/>
  <c r="I81" i="1"/>
  <c r="J81" i="1"/>
  <c r="K81" i="1"/>
  <c r="L81" i="1"/>
  <c r="B82" i="1"/>
  <c r="C82" i="1"/>
  <c r="D82" i="1"/>
  <c r="E82" i="1"/>
  <c r="F82" i="1"/>
  <c r="G82" i="1"/>
  <c r="H82" i="1"/>
  <c r="I82" i="1"/>
  <c r="J82" i="1"/>
  <c r="K82" i="1"/>
  <c r="L82" i="1"/>
  <c r="B83" i="1"/>
  <c r="C83" i="1"/>
  <c r="D83" i="1"/>
  <c r="E83" i="1"/>
  <c r="F83" i="1"/>
  <c r="G83" i="1"/>
  <c r="H83" i="1"/>
  <c r="I83" i="1"/>
  <c r="J83" i="1"/>
  <c r="K83" i="1"/>
  <c r="L83" i="1"/>
  <c r="B84" i="1"/>
  <c r="C84" i="1"/>
  <c r="D84" i="1"/>
  <c r="E84" i="1"/>
  <c r="F84" i="1"/>
  <c r="G84" i="1"/>
  <c r="H84" i="1"/>
  <c r="I84" i="1"/>
  <c r="J84" i="1"/>
  <c r="K84" i="1"/>
  <c r="L84" i="1"/>
  <c r="B85" i="1"/>
  <c r="C85" i="1"/>
  <c r="D85" i="1"/>
  <c r="E85" i="1"/>
  <c r="F85" i="1"/>
  <c r="G85" i="1"/>
  <c r="H85" i="1"/>
  <c r="I85" i="1"/>
  <c r="J85" i="1"/>
  <c r="K85" i="1"/>
  <c r="L85" i="1"/>
  <c r="B86" i="1"/>
  <c r="C86" i="1"/>
  <c r="D86" i="1"/>
  <c r="E86" i="1"/>
  <c r="F86" i="1"/>
  <c r="G86" i="1"/>
  <c r="H86" i="1"/>
  <c r="I86" i="1"/>
  <c r="J86" i="1"/>
  <c r="K86" i="1"/>
  <c r="L86" i="1"/>
  <c r="B87" i="1"/>
  <c r="C87" i="1"/>
  <c r="D87" i="1"/>
  <c r="E87" i="1"/>
  <c r="F87" i="1"/>
  <c r="G87" i="1"/>
  <c r="H87" i="1"/>
  <c r="I87" i="1"/>
  <c r="J87" i="1"/>
  <c r="K87" i="1"/>
  <c r="L87" i="1"/>
  <c r="B88" i="1"/>
  <c r="C88" i="1"/>
  <c r="D88" i="1"/>
  <c r="E88" i="1"/>
  <c r="F88" i="1"/>
  <c r="G88" i="1"/>
  <c r="H88" i="1"/>
  <c r="I88" i="1"/>
  <c r="J88" i="1"/>
  <c r="K88" i="1"/>
  <c r="L88" i="1"/>
  <c r="B89" i="1"/>
  <c r="C89" i="1"/>
  <c r="D89" i="1"/>
  <c r="E89" i="1"/>
  <c r="F89" i="1"/>
  <c r="G89" i="1"/>
  <c r="H89" i="1"/>
  <c r="I89" i="1"/>
  <c r="J89" i="1"/>
  <c r="K89" i="1"/>
  <c r="L89" i="1"/>
  <c r="B90" i="1"/>
  <c r="C90" i="1"/>
  <c r="D90" i="1"/>
  <c r="E90" i="1"/>
  <c r="F90" i="1"/>
  <c r="G90" i="1"/>
  <c r="H90" i="1"/>
  <c r="I90" i="1"/>
  <c r="J90" i="1"/>
  <c r="K90" i="1"/>
  <c r="L90" i="1"/>
  <c r="B91" i="1"/>
  <c r="C91" i="1"/>
  <c r="D91" i="1"/>
  <c r="E91" i="1"/>
  <c r="F91" i="1"/>
  <c r="G91" i="1"/>
  <c r="H91" i="1"/>
  <c r="I91" i="1"/>
  <c r="J91" i="1"/>
  <c r="K91" i="1"/>
  <c r="L91" i="1"/>
  <c r="B92" i="1"/>
  <c r="C92" i="1"/>
  <c r="D92" i="1"/>
  <c r="E92" i="1"/>
  <c r="F92" i="1"/>
  <c r="G92" i="1"/>
  <c r="H92" i="1"/>
  <c r="I92" i="1"/>
  <c r="J92" i="1"/>
  <c r="K92" i="1"/>
  <c r="L92" i="1"/>
  <c r="B93" i="1"/>
  <c r="C93" i="1"/>
  <c r="D93" i="1"/>
  <c r="E93" i="1"/>
  <c r="F93" i="1"/>
  <c r="G93" i="1"/>
  <c r="H93" i="1"/>
  <c r="I93" i="1"/>
  <c r="J93" i="1"/>
  <c r="K93" i="1"/>
  <c r="L93" i="1"/>
  <c r="B94" i="1"/>
  <c r="C94" i="1"/>
  <c r="D94" i="1"/>
  <c r="E94" i="1"/>
  <c r="F94" i="1"/>
  <c r="G94" i="1"/>
  <c r="H94" i="1"/>
  <c r="I94" i="1"/>
  <c r="J94" i="1"/>
  <c r="K94" i="1"/>
  <c r="L94" i="1"/>
  <c r="B95" i="1"/>
  <c r="C95" i="1"/>
  <c r="D95" i="1"/>
  <c r="E95" i="1"/>
  <c r="F95" i="1"/>
  <c r="G95" i="1"/>
  <c r="H95" i="1"/>
  <c r="I95" i="1"/>
  <c r="J95" i="1"/>
  <c r="K95" i="1"/>
  <c r="L95" i="1"/>
  <c r="B96" i="1"/>
  <c r="C96" i="1"/>
  <c r="D96" i="1"/>
  <c r="E96" i="1"/>
  <c r="F96" i="1"/>
  <c r="G96" i="1"/>
  <c r="H96" i="1"/>
  <c r="I96" i="1"/>
  <c r="J96" i="1"/>
  <c r="K96" i="1"/>
  <c r="L96" i="1"/>
  <c r="B97" i="1"/>
  <c r="C97" i="1"/>
  <c r="D97" i="1"/>
  <c r="E97" i="1"/>
  <c r="F97" i="1"/>
  <c r="G97" i="1"/>
  <c r="H97" i="1"/>
  <c r="I97" i="1"/>
  <c r="J97" i="1"/>
  <c r="K97" i="1"/>
  <c r="L97" i="1"/>
  <c r="B98" i="1"/>
  <c r="C98" i="1"/>
  <c r="D98" i="1"/>
  <c r="E98" i="1"/>
  <c r="F98" i="1"/>
  <c r="G98" i="1"/>
  <c r="H98" i="1"/>
  <c r="I98" i="1"/>
  <c r="J98" i="1"/>
  <c r="K98" i="1"/>
  <c r="L98" i="1"/>
  <c r="B99" i="1"/>
  <c r="C99" i="1"/>
  <c r="D99" i="1"/>
  <c r="E99" i="1"/>
  <c r="F99" i="1"/>
  <c r="G99" i="1"/>
  <c r="H99" i="1"/>
  <c r="I99" i="1"/>
  <c r="J99" i="1"/>
  <c r="K99" i="1"/>
  <c r="L99" i="1"/>
  <c r="B100" i="1"/>
  <c r="C100" i="1"/>
  <c r="D100" i="1"/>
  <c r="E100" i="1"/>
  <c r="F100" i="1"/>
  <c r="G100" i="1"/>
  <c r="H100" i="1"/>
  <c r="I100" i="1"/>
  <c r="J100" i="1"/>
  <c r="K100" i="1"/>
  <c r="L100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" i="1"/>
  <c r="J32" i="2" l="1"/>
  <c r="K32" i="2"/>
  <c r="J31" i="2"/>
  <c r="J33" i="2"/>
  <c r="K31" i="2"/>
  <c r="K33" i="2"/>
  <c r="M3" i="1"/>
  <c r="M99" i="1"/>
  <c r="M95" i="1"/>
  <c r="M91" i="1"/>
  <c r="M87" i="1"/>
  <c r="M83" i="1"/>
  <c r="M79" i="1"/>
  <c r="M75" i="1"/>
  <c r="M71" i="1"/>
  <c r="M67" i="1"/>
  <c r="M63" i="1"/>
  <c r="M59" i="1"/>
  <c r="M55" i="1"/>
  <c r="M51" i="1"/>
  <c r="M47" i="1"/>
  <c r="M43" i="1"/>
  <c r="M39" i="1"/>
  <c r="M35" i="1"/>
  <c r="M31" i="1"/>
  <c r="M27" i="1"/>
  <c r="M23" i="1"/>
  <c r="M19" i="1"/>
  <c r="M15" i="1"/>
  <c r="M11" i="1"/>
  <c r="M7" i="1"/>
  <c r="M94" i="1"/>
  <c r="M86" i="1"/>
  <c r="M78" i="1"/>
  <c r="M66" i="1"/>
  <c r="M58" i="1"/>
  <c r="M50" i="1"/>
  <c r="M42" i="1"/>
  <c r="M34" i="1"/>
  <c r="M22" i="1"/>
  <c r="M14" i="1"/>
  <c r="M6" i="1"/>
  <c r="M89" i="1"/>
  <c r="M85" i="1"/>
  <c r="M73" i="1"/>
  <c r="M69" i="1"/>
  <c r="M65" i="1"/>
  <c r="M61" i="1"/>
  <c r="M57" i="1"/>
  <c r="M53" i="1"/>
  <c r="M45" i="1"/>
  <c r="M21" i="1"/>
  <c r="M17" i="1"/>
  <c r="M9" i="1"/>
  <c r="M5" i="1"/>
  <c r="M88" i="1"/>
  <c r="M84" i="1"/>
  <c r="M80" i="1"/>
  <c r="M76" i="1"/>
  <c r="M68" i="1"/>
  <c r="M64" i="1"/>
  <c r="M60" i="1"/>
  <c r="M56" i="1"/>
  <c r="M52" i="1"/>
  <c r="M48" i="1"/>
  <c r="M44" i="1"/>
  <c r="M40" i="1"/>
  <c r="M36" i="1"/>
  <c r="M32" i="1"/>
  <c r="M28" i="1"/>
  <c r="M24" i="1"/>
  <c r="M20" i="1"/>
  <c r="M16" i="1"/>
  <c r="M12" i="1"/>
  <c r="M8" i="1"/>
  <c r="M4" i="1"/>
  <c r="M98" i="1"/>
  <c r="M90" i="1"/>
  <c r="M82" i="1"/>
  <c r="M74" i="1"/>
  <c r="M70" i="1"/>
  <c r="M62" i="1"/>
  <c r="M54" i="1"/>
  <c r="M46" i="1"/>
  <c r="M38" i="1"/>
  <c r="M30" i="1"/>
  <c r="M26" i="1"/>
  <c r="M18" i="1"/>
  <c r="M10" i="1"/>
  <c r="M2" i="1"/>
  <c r="M97" i="1"/>
  <c r="M93" i="1"/>
  <c r="M81" i="1"/>
  <c r="M77" i="1"/>
  <c r="M49" i="1"/>
  <c r="M41" i="1"/>
  <c r="M37" i="1"/>
  <c r="M33" i="1"/>
  <c r="M29" i="1"/>
  <c r="M25" i="1"/>
  <c r="M13" i="1"/>
  <c r="M100" i="1"/>
  <c r="M96" i="1"/>
  <c r="M92" i="1"/>
  <c r="M72" i="1"/>
  <c r="M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ZE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ZE:</t>
        </r>
        <r>
          <rPr>
            <sz val="9"/>
            <color indexed="81"/>
            <rFont val="Tahoma"/>
            <family val="2"/>
            <charset val="238"/>
          </rPr>
          <t xml:space="preserve">
Buňky A1 až L100 (100 řádků x 12 sloupců) obsahují výsledek funkce NÁHČÍSLO(), tj. číslo v rozmezí 0 - 1 s rovnoměrným rozdělením (rovnoměrné rozdělení znamená, že každé číslo z daného intervalu je stejně pravděpodobné. Přepočítávají se při každé změně v sešitu.</t>
        </r>
      </text>
    </comment>
    <comment ref="M1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ZE:</t>
        </r>
        <r>
          <rPr>
            <sz val="9"/>
            <color indexed="81"/>
            <rFont val="Tahoma"/>
            <family val="2"/>
            <charset val="238"/>
          </rPr>
          <t xml:space="preserve">
Lze dokázat, že součet 12čísel s rovnoměrným rozdělením z intervalu (0;1) vznikne náhodné číslo s normálním rozdělením se střední hodnotou 6 a směrodatnou odchylkou 1. 
</t>
        </r>
        <r>
          <rPr>
            <b/>
            <sz val="9"/>
            <color indexed="81"/>
            <rFont val="Tahoma"/>
            <family val="2"/>
            <charset val="238"/>
          </rPr>
          <t>Otázka k přemýšlení:</t>
        </r>
        <r>
          <rPr>
            <sz val="9"/>
            <color indexed="81"/>
            <rFont val="Tahoma"/>
            <family val="2"/>
            <charset val="238"/>
          </rPr>
          <t xml:space="preserve"> Dokážete odhadnout, kdybychom sečetli místo 14 čísel místo 12, jaká by byla střední hodnota a jak by se szměnila směrodatná odchylka? Odhadněte a vyzkoušejte.
V buňkách M1 až M100 je součet jim předcházejících buněk, tj. např. v M1 je to suma buněk A1 až L1. Tímto postupem dostaneme ve sloupci M čísla nejenom náhodná, ale také mající </t>
        </r>
        <r>
          <rPr>
            <b/>
            <sz val="9"/>
            <color indexed="81"/>
            <rFont val="Tahoma"/>
            <family val="2"/>
            <charset val="238"/>
          </rPr>
          <t>normální rozdělení</t>
        </r>
        <r>
          <rPr>
            <sz val="9"/>
            <color indexed="81"/>
            <rFont val="Tahoma"/>
            <family val="2"/>
            <charset val="238"/>
          </rPr>
          <t xml:space="preserve">. Tato čísla se opět při každé změně v sešitu budou přepočítávat. Aby se s nimi dalo vůbec pracovat, je nutno dodržet tento postup - zkopírovat si sloupec M (např. stiskem Ctrl+C) a v novém listu nejprve kliknout pravým tlačítkem myši a z kontextového okna vybrat možnost "Vložit jako hodnoty".
</t>
        </r>
        <r>
          <rPr>
            <b/>
            <sz val="9"/>
            <color indexed="81"/>
            <rFont val="Tahoma"/>
            <family val="2"/>
            <charset val="238"/>
          </rPr>
          <t>Celý tento postup provádíme z prostého důvodu - normální rozdělení (NR) je v praxi nejčastějším rozdělením experimentálních dat. MS Excel ale bohužel nedisponuje funkcí, která by uměla náhodná čísla s NR generovat. Funkce NÁHČÍSLO() sice generuje náhodná čísla, nejsou to ovšem čísla, která by měla normální rozdělení. Proto si pomáháme oklikou. Specializované statistické softwary jsou na tom z tohoto pohledu nepochybně lépe, bývá to ale často kompenzováno jejich vyšší složitostí i cenou.</t>
        </r>
        <r>
          <rPr>
            <sz val="9"/>
            <color indexed="81"/>
            <rFont val="Tahoma"/>
            <family val="2"/>
            <charset val="238"/>
          </rPr>
          <t xml:space="preserve">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ZE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ZE:</t>
        </r>
        <r>
          <rPr>
            <sz val="9"/>
            <color indexed="81"/>
            <rFont val="Tahoma"/>
            <family val="2"/>
            <charset val="238"/>
          </rPr>
          <t xml:space="preserve">
Sloupec M zkopírovaný z listu "Zdrojová data".</t>
        </r>
      </text>
    </comment>
    <comment ref="D1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ZE:</t>
        </r>
        <r>
          <rPr>
            <sz val="9"/>
            <color indexed="81"/>
            <rFont val="Tahoma"/>
            <family val="2"/>
            <charset val="238"/>
          </rPr>
          <t xml:space="preserve">
Tentýž sloupec, pouze navíc seřazený od nejmenšího čísla po největší (záložka Data, Seřadit A-Z)
Jaký má smysl seřadit si data od nejmenšího po největší? Např. tak snadno zjistíme extrémy (tj. nejmenší a největší číslo), dále se nám pak snadněji budou určovat počty čísel v intervalech (µ ± 1 σ), (µ ± 2 σ), (µ ± 3 σ), viz dále.</t>
        </r>
      </text>
    </comment>
    <comment ref="J8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ZE:</t>
        </r>
        <r>
          <rPr>
            <sz val="9"/>
            <color indexed="81"/>
            <rFont val="Tahoma"/>
            <family val="2"/>
            <charset val="238"/>
          </rPr>
          <t xml:space="preserve">
Odhad střední hodnoty pomocí funkce </t>
        </r>
        <r>
          <rPr>
            <b/>
            <sz val="9"/>
            <color indexed="81"/>
            <rFont val="Tahoma"/>
            <family val="2"/>
            <charset val="238"/>
          </rPr>
          <t>PRŮMĚR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J9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ZE:</t>
        </r>
        <r>
          <rPr>
            <sz val="9"/>
            <color indexed="81"/>
            <rFont val="Tahoma"/>
            <family val="2"/>
            <charset val="238"/>
          </rPr>
          <t xml:space="preserve">
Odhad směrodatné odchylky pomocí funkce </t>
        </r>
        <r>
          <rPr>
            <b/>
            <sz val="9"/>
            <color indexed="81"/>
            <rFont val="Tahoma"/>
            <family val="2"/>
            <charset val="238"/>
          </rPr>
          <t xml:space="preserve">
SMODCH.VÝBĚR.S</t>
        </r>
      </text>
    </comment>
    <comment ref="J10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>ZE:</t>
        </r>
        <r>
          <rPr>
            <sz val="9"/>
            <color indexed="81"/>
            <rFont val="Tahoma"/>
            <family val="2"/>
            <charset val="238"/>
          </rPr>
          <t xml:space="preserve">
Odhad směrodatné odchylky průměru jako SMODCH.VÝBĚR.S dělená odmocninou z počtu analyzovaných čísel </t>
        </r>
      </text>
    </comment>
    <comment ref="L31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38"/>
          </rPr>
          <t>ZE:</t>
        </r>
        <r>
          <rPr>
            <sz val="9"/>
            <color indexed="81"/>
            <rFont val="Tahoma"/>
            <family val="2"/>
            <charset val="238"/>
          </rPr>
          <t xml:space="preserve">
Zjišťujeme, že intervaly sestrojené na základě našich odhadů, poměrně dobře odpovídají teoretickým předpokladům. Pokud bychom provedli nové "měření", tj. vygenerovali nových 100 náhodných čísel s NR, měli bychom očekávat podobnou shodu - čísla z nového "měření" by v rámci určité nejistoty měla zapadnout do intevalů určených na základě prvního "měření". Stejně tak to bude platit v případě odhadu směrodatné odchylky průměru.</t>
        </r>
      </text>
    </comment>
    <comment ref="M31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238"/>
          </rPr>
          <t>ZE:</t>
        </r>
        <r>
          <rPr>
            <sz val="9"/>
            <color indexed="81"/>
            <rFont val="Tahoma"/>
            <family val="2"/>
            <charset val="238"/>
          </rPr>
          <t xml:space="preserve">
V číselném intervalu 4,928115 až 6,888659, tj. (µ ± 1 σ), se nachází 72 čísel (protože máme celkem 100 hodnot, je to zároveň logicky i 72 procent). Zjistíme to snadno ze sloupce D, kde máme data seřazena vzestupně (u netříděných dat, sloupec A, by to bylo komplikovanější). Analogicky pak postupujeme i u dalších dvou intervalů.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ZE</author>
  </authors>
  <commentList>
    <comment ref="A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ZE:</t>
        </r>
        <r>
          <rPr>
            <sz val="9"/>
            <color indexed="81"/>
            <rFont val="Tahoma"/>
            <family val="2"/>
            <charset val="238"/>
          </rPr>
          <t xml:space="preserve">
Prvních 10 buněk sloupce M zkopírovaných z listu "Zdrojová data".</t>
        </r>
      </text>
    </comment>
    <comment ref="H3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ZE:</t>
        </r>
        <r>
          <rPr>
            <sz val="9"/>
            <color indexed="81"/>
            <rFont val="Tahoma"/>
            <family val="2"/>
            <charset val="238"/>
          </rPr>
          <t xml:space="preserve">
Příklad s předvolebním průzkumem je zde uveden pouze pro ilustraci problému, ve skutečnosti by se totiž nejednalo o data s normálním rozdělením.</t>
        </r>
      </text>
    </comment>
    <comment ref="D7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ZE:</t>
        </r>
        <r>
          <rPr>
            <sz val="9"/>
            <color indexed="81"/>
            <rFont val="Tahoma"/>
            <family val="2"/>
            <charset val="238"/>
          </rPr>
          <t xml:space="preserve">
Týchž 10 buněk, seřazených od nejmenšího po největší číslo.
Opět otázka, proč si čísla seřadit - absolutně nutné to není, může se nám to nicméně hodit, pokud budeme chtít rychle určit např. minimální nebo maximální hodnotu, atd.</t>
        </r>
      </text>
    </comment>
    <comment ref="H17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ZE:</t>
        </r>
        <r>
          <rPr>
            <sz val="9"/>
            <color indexed="81"/>
            <rFont val="Tahoma"/>
            <family val="2"/>
            <charset val="238"/>
          </rPr>
          <t xml:space="preserve">
Zde vidíme, že s rostoucí velikostí výběru se hodnoty Studentových koeficientů přibližují koeficientům u NR. </t>
        </r>
      </text>
    </comment>
    <comment ref="J30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238"/>
          </rPr>
          <t>ZE:</t>
        </r>
        <r>
          <rPr>
            <sz val="9"/>
            <color indexed="81"/>
            <rFont val="Tahoma"/>
            <family val="2"/>
            <charset val="238"/>
          </rPr>
          <t xml:space="preserve">
Odhad střední hodnoty pomocí funkce </t>
        </r>
        <r>
          <rPr>
            <b/>
            <sz val="9"/>
            <color indexed="81"/>
            <rFont val="Tahoma"/>
            <family val="2"/>
            <charset val="238"/>
          </rPr>
          <t>PRŮMĚR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P30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238"/>
          </rPr>
          <t>ZE:</t>
        </r>
        <r>
          <rPr>
            <sz val="9"/>
            <color indexed="81"/>
            <rFont val="Tahoma"/>
            <family val="2"/>
            <charset val="238"/>
          </rPr>
          <t xml:space="preserve">
Střední hodnota, tj. aritmetický průměr. Již jej máme spočítán v buňce J30</t>
        </r>
      </text>
    </comment>
    <comment ref="R30" authorId="0" shapeId="0" xr:uid="{00000000-0006-0000-0200-000007000000}">
      <text>
        <r>
          <rPr>
            <b/>
            <sz val="9"/>
            <color indexed="81"/>
            <rFont val="Tahoma"/>
            <family val="2"/>
            <charset val="238"/>
          </rPr>
          <t>ZE:</t>
        </r>
        <r>
          <rPr>
            <sz val="9"/>
            <color indexed="81"/>
            <rFont val="Tahoma"/>
            <family val="2"/>
            <charset val="238"/>
          </rPr>
          <t xml:space="preserve">
Vycházíme z výběrové směrodatné odchylky (buňka J31), kterou vynásobíme příslušným Studentovým koeficientem. Pro hladinu 68,3 % a výběr o 10 číslech jej už máme spočítán v buňce J14. Analogicky postupujeme u hladin 95,5 a 99,7 %.
</t>
        </r>
      </text>
    </comment>
    <comment ref="J31" authorId="0" shapeId="0" xr:uid="{00000000-0006-0000-0200-000008000000}">
      <text>
        <r>
          <rPr>
            <b/>
            <sz val="9"/>
            <color indexed="81"/>
            <rFont val="Tahoma"/>
            <family val="2"/>
            <charset val="238"/>
          </rPr>
          <t>ZE:</t>
        </r>
        <r>
          <rPr>
            <sz val="9"/>
            <color indexed="81"/>
            <rFont val="Tahoma"/>
            <family val="2"/>
            <charset val="238"/>
          </rPr>
          <t xml:space="preserve">
Odhad směrodatné odchylky pomocí funkce </t>
        </r>
        <r>
          <rPr>
            <b/>
            <sz val="9"/>
            <color indexed="81"/>
            <rFont val="Tahoma"/>
            <family val="2"/>
            <charset val="238"/>
          </rPr>
          <t xml:space="preserve">
SMODCH.VÝBĚR.S</t>
        </r>
      </text>
    </comment>
    <comment ref="J32" authorId="0" shapeId="0" xr:uid="{00000000-0006-0000-0200-000009000000}">
      <text>
        <r>
          <rPr>
            <b/>
            <sz val="9"/>
            <color indexed="81"/>
            <rFont val="Tahoma"/>
            <family val="2"/>
            <charset val="238"/>
          </rPr>
          <t>ZE:</t>
        </r>
        <r>
          <rPr>
            <sz val="9"/>
            <color indexed="81"/>
            <rFont val="Tahoma"/>
            <family val="2"/>
            <charset val="238"/>
          </rPr>
          <t xml:space="preserve">
Odhad směrodatné odchylky průměru jako SMODCH.VÝBĚR.S dělená odmocninou z počtu analyzovaných čísel </t>
        </r>
      </text>
    </comment>
    <comment ref="H47" authorId="0" shapeId="0" xr:uid="{00000000-0006-0000-0200-00000A000000}">
      <text>
        <r>
          <rPr>
            <b/>
            <sz val="9"/>
            <color indexed="81"/>
            <rFont val="Tahoma"/>
            <family val="2"/>
            <charset val="238"/>
          </rPr>
          <t>ZE:</t>
        </r>
        <r>
          <rPr>
            <sz val="9"/>
            <color indexed="81"/>
            <rFont val="Tahoma"/>
            <family val="2"/>
            <charset val="238"/>
          </rPr>
          <t xml:space="preserve">
Protože máme za úkol určit interval, ve kterém se má nacházet hledaná </t>
        </r>
        <r>
          <rPr>
            <b/>
            <sz val="9"/>
            <color indexed="81"/>
            <rFont val="Tahoma"/>
            <family val="2"/>
            <charset val="238"/>
          </rPr>
          <t>střední hodnota</t>
        </r>
        <r>
          <rPr>
            <sz val="9"/>
            <color indexed="81"/>
            <rFont val="Tahoma"/>
            <family val="2"/>
            <charset val="238"/>
          </rPr>
          <t>, budeme potřebovat Výběrovou Smodch. Průměru. Tu již máme spočítánu v buňce J32. Dále ji už pouze vynásobíme Studentovým koeficientem pro hladinu 68,3 % a výběr 10 hodnot, tj. volnost 9.</t>
        </r>
      </text>
    </comment>
    <comment ref="M49" authorId="0" shapeId="0" xr:uid="{00000000-0006-0000-0200-00000B000000}">
      <text>
        <r>
          <rPr>
            <b/>
            <sz val="9"/>
            <color indexed="81"/>
            <rFont val="Tahoma"/>
            <family val="2"/>
            <charset val="238"/>
          </rPr>
          <t>ZE:</t>
        </r>
        <r>
          <rPr>
            <sz val="9"/>
            <color indexed="81"/>
            <rFont val="Tahoma"/>
            <family val="2"/>
            <charset val="238"/>
          </rPr>
          <t xml:space="preserve">
Vycházíme z výběrové směrodatné odchylky průměru (buňka J32), kterou vynásobíme příslušným Studentovým koeficientem. Pro hladinu 68,3 % a výběr o 10 číslech jej už máme spočítán v buňce J14. Analogicky bychom v případě potřeby postupovali u hladin 95,5 a 99,7 %.
</t>
        </r>
      </text>
    </comment>
  </commentList>
</comments>
</file>

<file path=xl/sharedStrings.xml><?xml version="1.0" encoding="utf-8"?>
<sst xmlns="http://schemas.openxmlformats.org/spreadsheetml/2006/main" count="56" uniqueCount="45">
  <si>
    <t xml:space="preserve">Základními parametry normálního rozdělení (jedná se tedy o rozdělení parametrické…) jsou střední hodnota a směrodatná odchylka (viz přednáškové texty). </t>
  </si>
  <si>
    <r>
      <t xml:space="preserve">To se odráží také na práci s funkcemi v Excelu. Při vědomí, že pracujeme s odhady, volíme pro výpočet směrodatné odchylky funkci </t>
    </r>
    <r>
      <rPr>
        <b/>
        <sz val="11"/>
        <color theme="1"/>
        <rFont val="Calibri"/>
        <family val="2"/>
        <charset val="238"/>
        <scheme val="minor"/>
      </rPr>
      <t>SMODCH.VÝBĚR.S</t>
    </r>
  </si>
  <si>
    <t>Střední hodnota</t>
  </si>
  <si>
    <t>Námi zjištěné hodnoty tak nejsou střední hodnota NR a směrodatná odchylka, nýbrž jejich odhady (vypočítané z omezeně velkého výběru).</t>
  </si>
  <si>
    <t>Výběrová Smodch. Průměru</t>
  </si>
  <si>
    <t>Výběrová Smodch</t>
  </si>
  <si>
    <r>
      <t>Vložený obrázek demonstruje fakt, že u normálního rozdělení by se v intervalu (</t>
    </r>
    <r>
      <rPr>
        <b/>
        <sz val="11"/>
        <color theme="1"/>
        <rFont val="Calibri"/>
        <family val="2"/>
        <charset val="238"/>
        <scheme val="minor"/>
      </rPr>
      <t>Střední hodnota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</rPr>
      <t xml:space="preserve">± </t>
    </r>
    <r>
      <rPr>
        <b/>
        <sz val="11"/>
        <color theme="1"/>
        <rFont val="Calibri"/>
        <family val="2"/>
        <charset val="238"/>
      </rPr>
      <t>1</t>
    </r>
    <r>
      <rPr>
        <sz val="11"/>
        <color theme="1"/>
        <rFont val="Calibri"/>
        <family val="2"/>
        <charset val="238"/>
      </rPr>
      <t xml:space="preserve">, </t>
    </r>
    <r>
      <rPr>
        <b/>
        <sz val="11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 xml:space="preserve"> a </t>
    </r>
    <r>
      <rPr>
        <b/>
        <sz val="11"/>
        <color theme="1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Směrodatné odchylky</t>
    </r>
    <r>
      <rPr>
        <sz val="11"/>
        <color theme="1"/>
        <rFont val="Calibri"/>
        <family val="2"/>
        <charset val="238"/>
      </rPr>
      <t>) mělo nacházet cca 68,3 (1 směrodatná odchylka),</t>
    </r>
  </si>
  <si>
    <t>95,5 (2 směrodatné odchylky) a 99,7 (3 směrodatné odchylky) procent všech hodnot.</t>
  </si>
  <si>
    <t>V případě našich dat a zjištěných odhadů budou tyto intervaly následující:</t>
  </si>
  <si>
    <r>
      <t xml:space="preserve">(µ ± </t>
    </r>
    <r>
      <rPr>
        <b/>
        <sz val="11"/>
        <color theme="1"/>
        <rFont val="Calibri"/>
        <family val="2"/>
        <charset val="238"/>
      </rPr>
      <t>1</t>
    </r>
    <r>
      <rPr>
        <sz val="11"/>
        <color theme="1"/>
        <rFont val="Calibri"/>
        <family val="2"/>
        <charset val="238"/>
      </rPr>
      <t xml:space="preserve"> σ)</t>
    </r>
  </si>
  <si>
    <r>
      <t xml:space="preserve">(µ ± </t>
    </r>
    <r>
      <rPr>
        <b/>
        <sz val="11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 xml:space="preserve"> σ)</t>
    </r>
  </si>
  <si>
    <r>
      <t xml:space="preserve">(µ ± </t>
    </r>
    <r>
      <rPr>
        <b/>
        <sz val="11"/>
        <color theme="1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</rPr>
      <t xml:space="preserve"> σ)</t>
    </r>
  </si>
  <si>
    <t>Dolní hranice</t>
  </si>
  <si>
    <t>Horní hranice</t>
  </si>
  <si>
    <t>Teor. %</t>
  </si>
  <si>
    <t>Skut. %</t>
  </si>
  <si>
    <t>68,3</t>
  </si>
  <si>
    <t>95,5</t>
  </si>
  <si>
    <t>99,7</t>
  </si>
  <si>
    <t>Na rozdíl od popisné statistiky zde již v drtivé většině případů nepracujeme se základním souborem (tj. nemáme k dispozici všechna existující data), ale s výběrem.</t>
  </si>
  <si>
    <t>V našem konkrétním případě pracujeme s výběrem 100 hodnot, kdy základní soubor (všechna existující čísla na spojitém intervalu 0 - 12) je teoreticky nekonečně velký.</t>
  </si>
  <si>
    <t xml:space="preserve">Nabízí se otázka, jak velký výběr máme zvolit, abychom se mohli na zjištěné odhady parametrů normálního rozdělení spolehnout. </t>
  </si>
  <si>
    <t xml:space="preserve">Je dostačující vybrat 100 hodnot, bude lepší 1000 hodnot, nebo snad bude stačit 5 hodnot? Pokud úměrně velikosti výběru rostou náklady s tím spojené </t>
  </si>
  <si>
    <t>(je jistě rozdíl provádět předvolební průzkum na vzorku, tj. výběru, 100 nebo 10.000 osob, minimálně z pohledu času nutného k získání takových dat, a čas, jak známo, jsou peníze…),</t>
  </si>
  <si>
    <t>bude taková otázka mít velký praktický význam. Pomoci nám zde můžou tzv. Studentovy koeficienty. Studentovo rozdělení je speciálním typem rozdělení, určeným pro malý počet hodnot.</t>
  </si>
  <si>
    <t xml:space="preserve">Pro velký počet hodnot přechází Studentovo rozdělení v rozdělení normální. </t>
  </si>
  <si>
    <t>Připomeňme si, že pokud chceme odhadnout intervaly, ve kterých by se mělo nacházet cca 68, 95 a 99 procent hodnot, použijeme k tomu aritmetický průměr čísel a plus/mínus jednu, dvě a tři výběrové směrodatné odchylky.</t>
  </si>
  <si>
    <t xml:space="preserve">V podstatě analogicky postupujeme i v případě malých výběrů, pouze místo jedné, dvou a tří výběrových směrodatných odchylek použijeme Studentovy koeficienty a těmi budeme směrodatnou odchylku násobit. </t>
  </si>
  <si>
    <r>
      <t xml:space="preserve">Koeficienty Studentova rozdělení najdeme buď v tabulce v přednáškových textech, nebo si je spočítáme v Excelu pomocí funkce </t>
    </r>
    <r>
      <rPr>
        <b/>
        <sz val="11"/>
        <color theme="1"/>
        <rFont val="Calibri"/>
        <family val="2"/>
        <charset val="238"/>
        <scheme val="minor"/>
      </rPr>
      <t>T.INV.2T</t>
    </r>
    <r>
      <rPr>
        <sz val="11"/>
        <color theme="1"/>
        <rFont val="Calibri"/>
        <family val="2"/>
        <charset val="238"/>
        <scheme val="minor"/>
      </rPr>
      <t xml:space="preserve">. </t>
    </r>
  </si>
  <si>
    <t xml:space="preserve">INV v názvu funkce T.INV.2T naznačuje, že se jedná o funkci inverzní. Pokud tedy chceme zjistit Studentův koeficient pro hladinu 68,3 % (což u normálního rozdělení odpovídá intervalu (µ ± 1 σ)), </t>
  </si>
  <si>
    <t xml:space="preserve">dosadíme do funkce za argument α číslo (1-0,683). Dalším argumentem funkce je tzv. stupeň volnosti nebo volnost, což je rozsah výběru (počet čísel, která analyzujeme) mínus 1. </t>
  </si>
  <si>
    <t>Příklad:</t>
  </si>
  <si>
    <t>k 68,3</t>
  </si>
  <si>
    <t>k 95,5</t>
  </si>
  <si>
    <t>k 99,7</t>
  </si>
  <si>
    <t>Pro srovnání Studentovy koeficienty pro stejné hladiny, ale výběr o 100 hodnotách:</t>
  </si>
  <si>
    <t>Prakticky má smysl zabývat se Studentovými koeficienty u výběru do cca 15 - 20 čísel. Pokud je výběr větší, použijeme již pro hladiny 68,3, 95,5 a 99,7 % přímo koeficienty NR, tj. 1, 2 a 3.</t>
  </si>
  <si>
    <t>Stanovte na základě výběru ve sloupci D intervaly, v nichž by se mělo nacházet 68,3, 95,5 a 99,7 % hodnot základního souboru.</t>
  </si>
  <si>
    <t>Studentův koeficient pro hladiny 68,3, 95,5 a 99,7 % a výběr o 10 hodnotách:</t>
  </si>
  <si>
    <t>Interval 68,3 %</t>
  </si>
  <si>
    <t>Interval 95,5 %</t>
  </si>
  <si>
    <t>Interval 99,7 %</t>
  </si>
  <si>
    <t>±</t>
  </si>
  <si>
    <t>Stanovte na základě výběru ve sloupci D interval, ve kterém by se s pravděpodobností 68,3 % měla nacházet střední hodnota základního souboru.</t>
  </si>
  <si>
    <t>Interval střední hodnota 68,3 %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</si>
</sst>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0" fontId="1" fillId="0" borderId="0" xfId="0" applyFont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216044</xdr:colOff>
      <xdr:row>6</xdr:row>
      <xdr:rowOff>114301</xdr:rowOff>
    </xdr:from>
    <xdr:to>
      <xdr:col>20</xdr:col>
      <xdr:colOff>419100</xdr:colOff>
      <xdr:row>22</xdr:row>
      <xdr:rowOff>74521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1444" y="1211581"/>
          <a:ext cx="3860656" cy="288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"/>
  <sheetViews>
    <sheetView zoomScale="130" zoomScaleNormal="130" workbookViewId="0">
      <selection activeCell="X12" sqref="X12"/>
    </sheetView>
  </sheetViews>
  <sheetFormatPr defaultRowHeight="15" x14ac:dyDescent="0.25"/>
  <sheetData>
    <row r="1" spans="1:13" x14ac:dyDescent="0.25">
      <c r="A1">
        <f ca="1">RAND()</f>
        <v>0.81746440861802117</v>
      </c>
      <c r="B1">
        <f t="shared" ref="B1:L1" ca="1" si="0">RAND()</f>
        <v>0.65022673054520574</v>
      </c>
      <c r="C1">
        <f t="shared" ca="1" si="0"/>
        <v>0.56782767889816732</v>
      </c>
      <c r="D1">
        <f t="shared" ca="1" si="0"/>
        <v>0.16268767573437448</v>
      </c>
      <c r="E1">
        <f t="shared" ca="1" si="0"/>
        <v>8.3976371863155985E-2</v>
      </c>
      <c r="F1">
        <f t="shared" ca="1" si="0"/>
        <v>0.3303962858131736</v>
      </c>
      <c r="G1">
        <f t="shared" ca="1" si="0"/>
        <v>0.61952003555651314</v>
      </c>
      <c r="H1">
        <f t="shared" ca="1" si="0"/>
        <v>0.37781399187916076</v>
      </c>
      <c r="I1">
        <f t="shared" ca="1" si="0"/>
        <v>0.8164296114834354</v>
      </c>
      <c r="J1">
        <f t="shared" ca="1" si="0"/>
        <v>0.14108249539813167</v>
      </c>
      <c r="K1">
        <f t="shared" ca="1" si="0"/>
        <v>0.64615309770146545</v>
      </c>
      <c r="L1">
        <f t="shared" ca="1" si="0"/>
        <v>0.76894859478241873</v>
      </c>
      <c r="M1" s="3">
        <f ca="1">SUM(A1:L1)</f>
        <v>5.9825269782732233</v>
      </c>
    </row>
    <row r="2" spans="1:13" x14ac:dyDescent="0.25">
      <c r="A2">
        <f t="shared" ref="A2:L65" ca="1" si="1">RAND()</f>
        <v>0.31801766178058921</v>
      </c>
      <c r="B2">
        <f t="shared" ca="1" si="1"/>
        <v>0.76001849980890068</v>
      </c>
      <c r="C2">
        <f t="shared" ca="1" si="1"/>
        <v>0.62959836808486402</v>
      </c>
      <c r="D2">
        <f t="shared" ca="1" si="1"/>
        <v>0.13229739174560828</v>
      </c>
      <c r="E2">
        <f t="shared" ca="1" si="1"/>
        <v>0.94293968660314753</v>
      </c>
      <c r="F2">
        <f t="shared" ca="1" si="1"/>
        <v>5.2086408111155946E-2</v>
      </c>
      <c r="G2">
        <f t="shared" ca="1" si="1"/>
        <v>0.66589684933719351</v>
      </c>
      <c r="H2">
        <f t="shared" ca="1" si="1"/>
        <v>4.4968601434643318E-2</v>
      </c>
      <c r="I2">
        <f t="shared" ca="1" si="1"/>
        <v>0.75784074867454865</v>
      </c>
      <c r="J2">
        <f t="shared" ca="1" si="1"/>
        <v>0.98092687930007005</v>
      </c>
      <c r="K2">
        <f t="shared" ca="1" si="1"/>
        <v>0.38471043029841068</v>
      </c>
      <c r="L2">
        <f t="shared" ca="1" si="1"/>
        <v>0.87351052194190604</v>
      </c>
      <c r="M2" s="3">
        <f t="shared" ref="M2:M65" ca="1" si="2">SUM(A2:L2)</f>
        <v>6.5428120471210383</v>
      </c>
    </row>
    <row r="3" spans="1:13" x14ac:dyDescent="0.25">
      <c r="A3">
        <f t="shared" ca="1" si="1"/>
        <v>0.83027138842678483</v>
      </c>
      <c r="B3">
        <f t="shared" ca="1" si="1"/>
        <v>0.94971457644344326</v>
      </c>
      <c r="C3">
        <f t="shared" ca="1" si="1"/>
        <v>0.50458113069324195</v>
      </c>
      <c r="D3">
        <f t="shared" ca="1" si="1"/>
        <v>0.13275035553288739</v>
      </c>
      <c r="E3">
        <f t="shared" ca="1" si="1"/>
        <v>0.25036933896338021</v>
      </c>
      <c r="F3">
        <f t="shared" ca="1" si="1"/>
        <v>0.73879884184583244</v>
      </c>
      <c r="G3">
        <f t="shared" ca="1" si="1"/>
        <v>0.87233873883985136</v>
      </c>
      <c r="H3">
        <f t="shared" ca="1" si="1"/>
        <v>0.91470690431038859</v>
      </c>
      <c r="I3">
        <f t="shared" ca="1" si="1"/>
        <v>0.34976837371710678</v>
      </c>
      <c r="J3">
        <f t="shared" ca="1" si="1"/>
        <v>0.13149389995931737</v>
      </c>
      <c r="K3">
        <f t="shared" ca="1" si="1"/>
        <v>0.80495683247512739</v>
      </c>
      <c r="L3">
        <f t="shared" ca="1" si="1"/>
        <v>0.14290992282599624</v>
      </c>
      <c r="M3" s="3">
        <f t="shared" ca="1" si="2"/>
        <v>6.6226603040333583</v>
      </c>
    </row>
    <row r="4" spans="1:13" x14ac:dyDescent="0.25">
      <c r="A4">
        <f t="shared" ca="1" si="1"/>
        <v>0.52113682677948192</v>
      </c>
      <c r="B4">
        <f t="shared" ca="1" si="1"/>
        <v>0.1309524694810914</v>
      </c>
      <c r="C4">
        <f t="shared" ca="1" si="1"/>
        <v>0.73308436418577549</v>
      </c>
      <c r="D4">
        <f t="shared" ca="1" si="1"/>
        <v>0.94327957755454472</v>
      </c>
      <c r="E4">
        <f t="shared" ca="1" si="1"/>
        <v>0.89975058040430234</v>
      </c>
      <c r="F4">
        <f t="shared" ca="1" si="1"/>
        <v>0.45063414311740291</v>
      </c>
      <c r="G4">
        <f t="shared" ca="1" si="1"/>
        <v>0.39962951114961154</v>
      </c>
      <c r="H4">
        <f t="shared" ca="1" si="1"/>
        <v>0.84968523993174105</v>
      </c>
      <c r="I4">
        <f t="shared" ca="1" si="1"/>
        <v>9.9412522376965407E-2</v>
      </c>
      <c r="J4">
        <f t="shared" ca="1" si="1"/>
        <v>0.71873652489962703</v>
      </c>
      <c r="K4">
        <f t="shared" ca="1" si="1"/>
        <v>0.27380374099874583</v>
      </c>
      <c r="L4">
        <f t="shared" ca="1" si="1"/>
        <v>0.2981692791983942</v>
      </c>
      <c r="M4" s="3">
        <f t="shared" ca="1" si="2"/>
        <v>6.3182747800776839</v>
      </c>
    </row>
    <row r="5" spans="1:13" x14ac:dyDescent="0.25">
      <c r="A5">
        <f t="shared" ca="1" si="1"/>
        <v>9.0392526744945023E-2</v>
      </c>
      <c r="B5">
        <f t="shared" ca="1" si="1"/>
        <v>0.86727581198231241</v>
      </c>
      <c r="C5">
        <f t="shared" ca="1" si="1"/>
        <v>0.6366304197073529</v>
      </c>
      <c r="D5">
        <f t="shared" ca="1" si="1"/>
        <v>0.62060787029716213</v>
      </c>
      <c r="E5">
        <f t="shared" ca="1" si="1"/>
        <v>0.83576321647513785</v>
      </c>
      <c r="F5">
        <f t="shared" ca="1" si="1"/>
        <v>0.68723360198049965</v>
      </c>
      <c r="G5">
        <f t="shared" ca="1" si="1"/>
        <v>0.13256463634211435</v>
      </c>
      <c r="H5">
        <f t="shared" ca="1" si="1"/>
        <v>0.8791850128544596</v>
      </c>
      <c r="I5">
        <f t="shared" ca="1" si="1"/>
        <v>0.5102214371624989</v>
      </c>
      <c r="J5">
        <f t="shared" ca="1" si="1"/>
        <v>0.43573018390372364</v>
      </c>
      <c r="K5">
        <f t="shared" ca="1" si="1"/>
        <v>0.43959397810177803</v>
      </c>
      <c r="L5">
        <f t="shared" ca="1" si="1"/>
        <v>0.81941302009338479</v>
      </c>
      <c r="M5" s="3">
        <f t="shared" ca="1" si="2"/>
        <v>6.9546117156453686</v>
      </c>
    </row>
    <row r="6" spans="1:13" x14ac:dyDescent="0.25">
      <c r="A6">
        <f t="shared" ca="1" si="1"/>
        <v>0.87019310297137542</v>
      </c>
      <c r="B6">
        <f t="shared" ca="1" si="1"/>
        <v>0.90099566645519058</v>
      </c>
      <c r="C6">
        <f t="shared" ca="1" si="1"/>
        <v>0.89852780000221899</v>
      </c>
      <c r="D6">
        <f t="shared" ca="1" si="1"/>
        <v>0.73948843556516286</v>
      </c>
      <c r="E6">
        <f t="shared" ca="1" si="1"/>
        <v>0.25452531699117953</v>
      </c>
      <c r="F6">
        <f t="shared" ca="1" si="1"/>
        <v>0.71116946253650892</v>
      </c>
      <c r="G6">
        <f t="shared" ca="1" si="1"/>
        <v>0.61692424686457137</v>
      </c>
      <c r="H6">
        <f t="shared" ca="1" si="1"/>
        <v>0.78661059275264755</v>
      </c>
      <c r="I6">
        <f t="shared" ca="1" si="1"/>
        <v>0.54236632770872262</v>
      </c>
      <c r="J6">
        <f t="shared" ca="1" si="1"/>
        <v>0.30535475694493819</v>
      </c>
      <c r="K6">
        <f t="shared" ca="1" si="1"/>
        <v>0.56198927430049839</v>
      </c>
      <c r="L6">
        <f t="shared" ca="1" si="1"/>
        <v>0.58577563703925284</v>
      </c>
      <c r="M6" s="3">
        <f t="shared" ca="1" si="2"/>
        <v>7.7739206201322677</v>
      </c>
    </row>
    <row r="7" spans="1:13" x14ac:dyDescent="0.25">
      <c r="A7">
        <f t="shared" ca="1" si="1"/>
        <v>0.66092222400091982</v>
      </c>
      <c r="B7">
        <f t="shared" ca="1" si="1"/>
        <v>0.56353896970862383</v>
      </c>
      <c r="C7">
        <f t="shared" ca="1" si="1"/>
        <v>0.24993025243059164</v>
      </c>
      <c r="D7">
        <f t="shared" ca="1" si="1"/>
        <v>0.51402537143828775</v>
      </c>
      <c r="E7">
        <f t="shared" ca="1" si="1"/>
        <v>0.97834459396047202</v>
      </c>
      <c r="F7">
        <f t="shared" ca="1" si="1"/>
        <v>0.82702824624651439</v>
      </c>
      <c r="G7">
        <f t="shared" ca="1" si="1"/>
        <v>3.1626842480974138E-2</v>
      </c>
      <c r="H7">
        <f t="shared" ca="1" si="1"/>
        <v>0.98106585345452468</v>
      </c>
      <c r="I7">
        <f t="shared" ca="1" si="1"/>
        <v>2.3015850221453915E-3</v>
      </c>
      <c r="J7">
        <f t="shared" ca="1" si="1"/>
        <v>0.96700159425540566</v>
      </c>
      <c r="K7">
        <f t="shared" ca="1" si="1"/>
        <v>0.17294123146173968</v>
      </c>
      <c r="L7">
        <f t="shared" ca="1" si="1"/>
        <v>0.58832843859829798</v>
      </c>
      <c r="M7" s="3">
        <f t="shared" ca="1" si="2"/>
        <v>6.5370552030584967</v>
      </c>
    </row>
    <row r="8" spans="1:13" x14ac:dyDescent="0.25">
      <c r="A8">
        <f t="shared" ca="1" si="1"/>
        <v>0.97128639257787219</v>
      </c>
      <c r="B8">
        <f t="shared" ca="1" si="1"/>
        <v>0.89706767044699587</v>
      </c>
      <c r="C8">
        <f t="shared" ca="1" si="1"/>
        <v>0.48532732745250273</v>
      </c>
      <c r="D8">
        <f t="shared" ca="1" si="1"/>
        <v>0.66701612945736655</v>
      </c>
      <c r="E8">
        <f t="shared" ca="1" si="1"/>
        <v>0.36484395910690925</v>
      </c>
      <c r="F8">
        <f t="shared" ca="1" si="1"/>
        <v>0.18306093105010013</v>
      </c>
      <c r="G8">
        <f t="shared" ca="1" si="1"/>
        <v>0.63154178290347274</v>
      </c>
      <c r="H8">
        <f t="shared" ca="1" si="1"/>
        <v>0.78986725259202595</v>
      </c>
      <c r="I8">
        <f t="shared" ca="1" si="1"/>
        <v>0.51974787258245025</v>
      </c>
      <c r="J8">
        <f t="shared" ca="1" si="1"/>
        <v>0.1882897523383229</v>
      </c>
      <c r="K8">
        <f t="shared" ca="1" si="1"/>
        <v>0.68127918157416711</v>
      </c>
      <c r="L8">
        <f t="shared" ca="1" si="1"/>
        <v>0.76274047498157116</v>
      </c>
      <c r="M8" s="3">
        <f t="shared" ca="1" si="2"/>
        <v>7.1420687270637568</v>
      </c>
    </row>
    <row r="9" spans="1:13" x14ac:dyDescent="0.25">
      <c r="A9">
        <f t="shared" ca="1" si="1"/>
        <v>3.6715505906495194E-2</v>
      </c>
      <c r="B9">
        <f t="shared" ca="1" si="1"/>
        <v>0.18357049780052814</v>
      </c>
      <c r="C9">
        <f t="shared" ca="1" si="1"/>
        <v>0.5567219765983793</v>
      </c>
      <c r="D9">
        <f t="shared" ca="1" si="1"/>
        <v>0.34199569708865118</v>
      </c>
      <c r="E9">
        <f t="shared" ca="1" si="1"/>
        <v>0.70813207143892598</v>
      </c>
      <c r="F9">
        <f t="shared" ca="1" si="1"/>
        <v>9.050181647235267E-2</v>
      </c>
      <c r="G9">
        <f t="shared" ca="1" si="1"/>
        <v>0.48594241448495545</v>
      </c>
      <c r="H9">
        <f t="shared" ca="1" si="1"/>
        <v>0.98397515772589961</v>
      </c>
      <c r="I9">
        <f t="shared" ca="1" si="1"/>
        <v>4.4202789638229101E-3</v>
      </c>
      <c r="J9">
        <f t="shared" ca="1" si="1"/>
        <v>0.28061693825771095</v>
      </c>
      <c r="K9">
        <f t="shared" ca="1" si="1"/>
        <v>0.9823001045177131</v>
      </c>
      <c r="L9">
        <f t="shared" ca="1" si="1"/>
        <v>0.46285014257745394</v>
      </c>
      <c r="M9" s="3">
        <f t="shared" ca="1" si="2"/>
        <v>5.1177426018328882</v>
      </c>
    </row>
    <row r="10" spans="1:13" x14ac:dyDescent="0.25">
      <c r="A10">
        <f t="shared" ca="1" si="1"/>
        <v>0.25673322146995536</v>
      </c>
      <c r="B10">
        <f t="shared" ca="1" si="1"/>
        <v>0.64624468807306057</v>
      </c>
      <c r="C10">
        <f t="shared" ca="1" si="1"/>
        <v>7.0533318473987361E-2</v>
      </c>
      <c r="D10">
        <f t="shared" ca="1" si="1"/>
        <v>0.12074134853930252</v>
      </c>
      <c r="E10">
        <f t="shared" ca="1" si="1"/>
        <v>0.22309155780471512</v>
      </c>
      <c r="F10">
        <f t="shared" ca="1" si="1"/>
        <v>0.68257281422565474</v>
      </c>
      <c r="G10">
        <f t="shared" ca="1" si="1"/>
        <v>0.82549273861405836</v>
      </c>
      <c r="H10">
        <f t="shared" ca="1" si="1"/>
        <v>0.77943322626399703</v>
      </c>
      <c r="I10">
        <f t="shared" ca="1" si="1"/>
        <v>0.55760305241222108</v>
      </c>
      <c r="J10">
        <f t="shared" ca="1" si="1"/>
        <v>0.74559518430929572</v>
      </c>
      <c r="K10">
        <f t="shared" ca="1" si="1"/>
        <v>1.5102791467858756E-2</v>
      </c>
      <c r="L10">
        <f t="shared" ca="1" si="1"/>
        <v>0.15969338667209176</v>
      </c>
      <c r="M10" s="3">
        <f t="shared" ca="1" si="2"/>
        <v>5.0828373283261978</v>
      </c>
    </row>
    <row r="11" spans="1:13" x14ac:dyDescent="0.25">
      <c r="A11">
        <f t="shared" ca="1" si="1"/>
        <v>7.402629442744546E-2</v>
      </c>
      <c r="B11">
        <f t="shared" ca="1" si="1"/>
        <v>0.636672400881791</v>
      </c>
      <c r="C11">
        <f t="shared" ca="1" si="1"/>
        <v>0.65755538963329652</v>
      </c>
      <c r="D11">
        <f t="shared" ca="1" si="1"/>
        <v>0.87281881956724228</v>
      </c>
      <c r="E11">
        <f t="shared" ca="1" si="1"/>
        <v>0.93710911677968234</v>
      </c>
      <c r="F11">
        <f t="shared" ca="1" si="1"/>
        <v>0.52964079071203174</v>
      </c>
      <c r="G11">
        <f t="shared" ca="1" si="1"/>
        <v>0.79214509427615598</v>
      </c>
      <c r="H11">
        <f t="shared" ca="1" si="1"/>
        <v>0.68674974960322344</v>
      </c>
      <c r="I11">
        <f t="shared" ca="1" si="1"/>
        <v>0.28441329155334827</v>
      </c>
      <c r="J11">
        <f t="shared" ca="1" si="1"/>
        <v>0.58688285985158317</v>
      </c>
      <c r="K11">
        <f t="shared" ca="1" si="1"/>
        <v>0.15879301272217461</v>
      </c>
      <c r="L11">
        <f t="shared" ca="1" si="1"/>
        <v>0.50355467059049608</v>
      </c>
      <c r="M11" s="3">
        <f t="shared" ca="1" si="2"/>
        <v>6.7203614905984717</v>
      </c>
    </row>
    <row r="12" spans="1:13" x14ac:dyDescent="0.25">
      <c r="A12">
        <f t="shared" ca="1" si="1"/>
        <v>0.26850552659075366</v>
      </c>
      <c r="B12">
        <f t="shared" ca="1" si="1"/>
        <v>0.11968504981215133</v>
      </c>
      <c r="C12">
        <f t="shared" ca="1" si="1"/>
        <v>0.42074352577451979</v>
      </c>
      <c r="D12">
        <f t="shared" ca="1" si="1"/>
        <v>4.9548428367418573E-2</v>
      </c>
      <c r="E12">
        <f t="shared" ca="1" si="1"/>
        <v>0.41202360245292868</v>
      </c>
      <c r="F12">
        <f t="shared" ca="1" si="1"/>
        <v>0.15715428512092211</v>
      </c>
      <c r="G12">
        <f t="shared" ca="1" si="1"/>
        <v>0.1293116190940371</v>
      </c>
      <c r="H12">
        <f t="shared" ca="1" si="1"/>
        <v>0.65135291398400574</v>
      </c>
      <c r="I12">
        <f t="shared" ca="1" si="1"/>
        <v>0.58354425874814819</v>
      </c>
      <c r="J12">
        <f t="shared" ca="1" si="1"/>
        <v>0.41678041903281748</v>
      </c>
      <c r="K12">
        <f t="shared" ca="1" si="1"/>
        <v>0.6309316313368668</v>
      </c>
      <c r="L12">
        <f t="shared" ca="1" si="1"/>
        <v>0.66298968584041795</v>
      </c>
      <c r="M12" s="3">
        <f t="shared" ca="1" si="2"/>
        <v>4.5025709461549877</v>
      </c>
    </row>
    <row r="13" spans="1:13" x14ac:dyDescent="0.25">
      <c r="A13">
        <f t="shared" ca="1" si="1"/>
        <v>0.1450467248426579</v>
      </c>
      <c r="B13">
        <f t="shared" ca="1" si="1"/>
        <v>0.80660119744908487</v>
      </c>
      <c r="C13">
        <f t="shared" ca="1" si="1"/>
        <v>0.34544423994262385</v>
      </c>
      <c r="D13">
        <f t="shared" ca="1" si="1"/>
        <v>0.43411312156667081</v>
      </c>
      <c r="E13">
        <f t="shared" ca="1" si="1"/>
        <v>0.65313800013389078</v>
      </c>
      <c r="F13">
        <f t="shared" ca="1" si="1"/>
        <v>0.11003528199994383</v>
      </c>
      <c r="G13">
        <f t="shared" ca="1" si="1"/>
        <v>0.99699949570920454</v>
      </c>
      <c r="H13">
        <f t="shared" ca="1" si="1"/>
        <v>0.77944363747709844</v>
      </c>
      <c r="I13">
        <f t="shared" ca="1" si="1"/>
        <v>0.44105195369948069</v>
      </c>
      <c r="J13">
        <f t="shared" ca="1" si="1"/>
        <v>0.53753636321673226</v>
      </c>
      <c r="K13">
        <f t="shared" ca="1" si="1"/>
        <v>6.652554376349451E-2</v>
      </c>
      <c r="L13">
        <f t="shared" ca="1" si="1"/>
        <v>1.824735047662529E-2</v>
      </c>
      <c r="M13" s="3">
        <f t="shared" ca="1" si="2"/>
        <v>5.3341829102775078</v>
      </c>
    </row>
    <row r="14" spans="1:13" x14ac:dyDescent="0.25">
      <c r="A14">
        <f t="shared" ca="1" si="1"/>
        <v>0.79119793383317638</v>
      </c>
      <c r="B14">
        <f t="shared" ca="1" si="1"/>
        <v>0.34252767907534665</v>
      </c>
      <c r="C14">
        <f t="shared" ca="1" si="1"/>
        <v>0.94354845724004055</v>
      </c>
      <c r="D14">
        <f t="shared" ca="1" si="1"/>
        <v>0.43220394458338718</v>
      </c>
      <c r="E14">
        <f t="shared" ca="1" si="1"/>
        <v>0.48213169775659337</v>
      </c>
      <c r="F14">
        <f t="shared" ca="1" si="1"/>
        <v>0.2690540682986029</v>
      </c>
      <c r="G14">
        <f t="shared" ca="1" si="1"/>
        <v>0.16897977974609468</v>
      </c>
      <c r="H14">
        <f t="shared" ca="1" si="1"/>
        <v>0.37241177465354147</v>
      </c>
      <c r="I14">
        <f t="shared" ca="1" si="1"/>
        <v>0.41748661034839918</v>
      </c>
      <c r="J14">
        <f t="shared" ca="1" si="1"/>
        <v>0.46801794589681267</v>
      </c>
      <c r="K14">
        <f t="shared" ca="1" si="1"/>
        <v>8.6232551191290252E-2</v>
      </c>
      <c r="L14">
        <f t="shared" ca="1" si="1"/>
        <v>0.38824228494198021</v>
      </c>
      <c r="M14" s="3">
        <f t="shared" ca="1" si="2"/>
        <v>5.162034727565266</v>
      </c>
    </row>
    <row r="15" spans="1:13" x14ac:dyDescent="0.25">
      <c r="A15">
        <f t="shared" ca="1" si="1"/>
        <v>0.5175912427561955</v>
      </c>
      <c r="B15">
        <f t="shared" ca="1" si="1"/>
        <v>0.36173120540297687</v>
      </c>
      <c r="C15">
        <f t="shared" ca="1" si="1"/>
        <v>0.42664876721396572</v>
      </c>
      <c r="D15">
        <f t="shared" ca="1" si="1"/>
        <v>0.94543568854234949</v>
      </c>
      <c r="E15">
        <f t="shared" ca="1" si="1"/>
        <v>0.78227527603906599</v>
      </c>
      <c r="F15">
        <f t="shared" ca="1" si="1"/>
        <v>0.72138167399954156</v>
      </c>
      <c r="G15">
        <f t="shared" ca="1" si="1"/>
        <v>0.30988918753742301</v>
      </c>
      <c r="H15">
        <f t="shared" ca="1" si="1"/>
        <v>0.50970279206391611</v>
      </c>
      <c r="I15">
        <f t="shared" ca="1" si="1"/>
        <v>0.11180724345325943</v>
      </c>
      <c r="J15">
        <f t="shared" ca="1" si="1"/>
        <v>0.2216749325598848</v>
      </c>
      <c r="K15">
        <f t="shared" ca="1" si="1"/>
        <v>0.35393136059918628</v>
      </c>
      <c r="L15">
        <f t="shared" ca="1" si="1"/>
        <v>0.76370340335056996</v>
      </c>
      <c r="M15" s="3">
        <f t="shared" ca="1" si="2"/>
        <v>6.0257727735183346</v>
      </c>
    </row>
    <row r="16" spans="1:13" x14ac:dyDescent="0.25">
      <c r="A16">
        <f t="shared" ca="1" si="1"/>
        <v>0.43831062010566824</v>
      </c>
      <c r="B16">
        <f t="shared" ca="1" si="1"/>
        <v>0.59919832515198879</v>
      </c>
      <c r="C16">
        <f t="shared" ca="1" si="1"/>
        <v>0.20908026918674738</v>
      </c>
      <c r="D16">
        <f t="shared" ca="1" si="1"/>
        <v>0.81314835279987396</v>
      </c>
      <c r="E16">
        <f t="shared" ca="1" si="1"/>
        <v>0.47972744678622103</v>
      </c>
      <c r="F16">
        <f t="shared" ca="1" si="1"/>
        <v>5.5123013513642238E-2</v>
      </c>
      <c r="G16">
        <f t="shared" ca="1" si="1"/>
        <v>0.40438884048655155</v>
      </c>
      <c r="H16">
        <f t="shared" ca="1" si="1"/>
        <v>0.68394506888870321</v>
      </c>
      <c r="I16">
        <f t="shared" ca="1" si="1"/>
        <v>0.17191336410583846</v>
      </c>
      <c r="J16">
        <f t="shared" ca="1" si="1"/>
        <v>0.74552397113650326</v>
      </c>
      <c r="K16">
        <f t="shared" ca="1" si="1"/>
        <v>0.31582372695144301</v>
      </c>
      <c r="L16">
        <f t="shared" ca="1" si="1"/>
        <v>0.2277219873989792</v>
      </c>
      <c r="M16" s="3">
        <f t="shared" ca="1" si="2"/>
        <v>5.14390498651216</v>
      </c>
    </row>
    <row r="17" spans="1:13" x14ac:dyDescent="0.25">
      <c r="A17">
        <f t="shared" ca="1" si="1"/>
        <v>0.42882935601933903</v>
      </c>
      <c r="B17">
        <f t="shared" ca="1" si="1"/>
        <v>5.2902028228892117E-2</v>
      </c>
      <c r="C17">
        <f t="shared" ca="1" si="1"/>
        <v>0.97232408992131791</v>
      </c>
      <c r="D17">
        <f t="shared" ca="1" si="1"/>
        <v>0.62326511093206671</v>
      </c>
      <c r="E17">
        <f t="shared" ca="1" si="1"/>
        <v>0.24558239022148043</v>
      </c>
      <c r="F17">
        <f t="shared" ca="1" si="1"/>
        <v>0.68808252127093816</v>
      </c>
      <c r="G17">
        <f t="shared" ca="1" si="1"/>
        <v>5.6489009759164155E-2</v>
      </c>
      <c r="H17">
        <f t="shared" ca="1" si="1"/>
        <v>0.30454283399446647</v>
      </c>
      <c r="I17">
        <f t="shared" ca="1" si="1"/>
        <v>0.63832063937138128</v>
      </c>
      <c r="J17">
        <f t="shared" ca="1" si="1"/>
        <v>0.15655339950227831</v>
      </c>
      <c r="K17">
        <f t="shared" ca="1" si="1"/>
        <v>0.28266712549633377</v>
      </c>
      <c r="L17">
        <f t="shared" ca="1" si="1"/>
        <v>0.52410504456570295</v>
      </c>
      <c r="M17" s="3">
        <f t="shared" ca="1" si="2"/>
        <v>4.9736635492833603</v>
      </c>
    </row>
    <row r="18" spans="1:13" x14ac:dyDescent="0.25">
      <c r="A18">
        <f t="shared" ca="1" si="1"/>
        <v>0.90929398627265623</v>
      </c>
      <c r="B18">
        <f t="shared" ca="1" si="1"/>
        <v>0.20517826272999251</v>
      </c>
      <c r="C18">
        <f t="shared" ca="1" si="1"/>
        <v>0.60826628840663666</v>
      </c>
      <c r="D18">
        <f t="shared" ca="1" si="1"/>
        <v>0.90409940526773758</v>
      </c>
      <c r="E18">
        <f t="shared" ca="1" si="1"/>
        <v>0.442882747081911</v>
      </c>
      <c r="F18">
        <f t="shared" ca="1" si="1"/>
        <v>0.71185088892544568</v>
      </c>
      <c r="G18">
        <f t="shared" ca="1" si="1"/>
        <v>0.63025065930687996</v>
      </c>
      <c r="H18">
        <f t="shared" ca="1" si="1"/>
        <v>0.66963345800410445</v>
      </c>
      <c r="I18">
        <f t="shared" ca="1" si="1"/>
        <v>0.96936271685979791</v>
      </c>
      <c r="J18">
        <f t="shared" ca="1" si="1"/>
        <v>0.18403967417735723</v>
      </c>
      <c r="K18">
        <f t="shared" ca="1" si="1"/>
        <v>2.2645416863932288E-2</v>
      </c>
      <c r="L18">
        <f t="shared" ca="1" si="1"/>
        <v>0.96233825640753812</v>
      </c>
      <c r="M18" s="3">
        <f t="shared" ca="1" si="2"/>
        <v>7.2198417603039884</v>
      </c>
    </row>
    <row r="19" spans="1:13" x14ac:dyDescent="0.25">
      <c r="A19">
        <f t="shared" ca="1" si="1"/>
        <v>2.1524855786270503E-2</v>
      </c>
      <c r="B19">
        <f t="shared" ca="1" si="1"/>
        <v>0.12574594006577133</v>
      </c>
      <c r="C19">
        <f t="shared" ca="1" si="1"/>
        <v>0.40815130325507409</v>
      </c>
      <c r="D19">
        <f t="shared" ca="1" si="1"/>
        <v>0.88226134074024942</v>
      </c>
      <c r="E19">
        <f t="shared" ca="1" si="1"/>
        <v>0.15074036886091868</v>
      </c>
      <c r="F19">
        <f t="shared" ref="B19:L34" ca="1" si="3">RAND()</f>
        <v>0.30013431773339128</v>
      </c>
      <c r="G19">
        <f t="shared" ca="1" si="3"/>
        <v>0.28327155990841379</v>
      </c>
      <c r="H19">
        <f t="shared" ca="1" si="3"/>
        <v>0.12533479505970202</v>
      </c>
      <c r="I19">
        <f t="shared" ca="1" si="3"/>
        <v>0.51045194182865183</v>
      </c>
      <c r="J19">
        <f t="shared" ca="1" si="3"/>
        <v>6.2722812749339552E-3</v>
      </c>
      <c r="K19">
        <f t="shared" ca="1" si="3"/>
        <v>8.7656087927392656E-2</v>
      </c>
      <c r="L19">
        <f t="shared" ca="1" si="3"/>
        <v>0.56046098721751603</v>
      </c>
      <c r="M19" s="3">
        <f t="shared" ca="1" si="2"/>
        <v>3.4620057796582855</v>
      </c>
    </row>
    <row r="20" spans="1:13" x14ac:dyDescent="0.25">
      <c r="A20">
        <f t="shared" ca="1" si="1"/>
        <v>0.87727594224187999</v>
      </c>
      <c r="B20">
        <f t="shared" ca="1" si="3"/>
        <v>0.8840761059139256</v>
      </c>
      <c r="C20">
        <f t="shared" ca="1" si="3"/>
        <v>2.6608887437102102E-2</v>
      </c>
      <c r="D20">
        <f t="shared" ca="1" si="3"/>
        <v>0.51526100350691395</v>
      </c>
      <c r="E20">
        <f t="shared" ca="1" si="3"/>
        <v>0.6039447943608931</v>
      </c>
      <c r="F20">
        <f t="shared" ca="1" si="3"/>
        <v>0.44865848497053218</v>
      </c>
      <c r="G20">
        <f t="shared" ca="1" si="3"/>
        <v>0.10958131041429298</v>
      </c>
      <c r="H20">
        <f t="shared" ca="1" si="3"/>
        <v>0.27766529410983432</v>
      </c>
      <c r="I20">
        <f t="shared" ca="1" si="3"/>
        <v>0.77401646388602174</v>
      </c>
      <c r="J20">
        <f t="shared" ca="1" si="3"/>
        <v>0.13177363494706862</v>
      </c>
      <c r="K20">
        <f t="shared" ca="1" si="3"/>
        <v>0.94904770368315328</v>
      </c>
      <c r="L20">
        <f t="shared" ca="1" si="3"/>
        <v>0.94943263450131199</v>
      </c>
      <c r="M20" s="3">
        <f t="shared" ca="1" si="2"/>
        <v>6.547342259972929</v>
      </c>
    </row>
    <row r="21" spans="1:13" x14ac:dyDescent="0.25">
      <c r="A21">
        <f t="shared" ca="1" si="1"/>
        <v>0.44815774658374585</v>
      </c>
      <c r="B21">
        <f t="shared" ca="1" si="3"/>
        <v>0.77291528720681513</v>
      </c>
      <c r="C21">
        <f t="shared" ca="1" si="3"/>
        <v>0.67147218690949417</v>
      </c>
      <c r="D21">
        <f t="shared" ca="1" si="3"/>
        <v>0.58703226265962272</v>
      </c>
      <c r="E21">
        <f t="shared" ca="1" si="3"/>
        <v>0.34380981482359474</v>
      </c>
      <c r="F21">
        <f t="shared" ca="1" si="3"/>
        <v>0.51421714183665668</v>
      </c>
      <c r="G21">
        <f t="shared" ca="1" si="3"/>
        <v>0.64074767811683342</v>
      </c>
      <c r="H21">
        <f t="shared" ca="1" si="3"/>
        <v>0.32028769767892007</v>
      </c>
      <c r="I21">
        <f t="shared" ca="1" si="3"/>
        <v>0.47868012598193499</v>
      </c>
      <c r="J21">
        <f t="shared" ca="1" si="3"/>
        <v>0.20582647241349583</v>
      </c>
      <c r="K21">
        <f t="shared" ca="1" si="3"/>
        <v>0.63859317936083004</v>
      </c>
      <c r="L21">
        <f t="shared" ca="1" si="3"/>
        <v>0.80726222402214598</v>
      </c>
      <c r="M21" s="3">
        <f t="shared" ca="1" si="2"/>
        <v>6.4290018175940906</v>
      </c>
    </row>
    <row r="22" spans="1:13" x14ac:dyDescent="0.25">
      <c r="A22">
        <f t="shared" ca="1" si="1"/>
        <v>0.75017139853394621</v>
      </c>
      <c r="B22">
        <f t="shared" ca="1" si="3"/>
        <v>0.56755117834987534</v>
      </c>
      <c r="C22">
        <f t="shared" ca="1" si="3"/>
        <v>0.6641707221335571</v>
      </c>
      <c r="D22">
        <f t="shared" ca="1" si="3"/>
        <v>0.2661061831625372</v>
      </c>
      <c r="E22">
        <f t="shared" ca="1" si="3"/>
        <v>0.10953116527343476</v>
      </c>
      <c r="F22">
        <f t="shared" ca="1" si="3"/>
        <v>0.51010662073581714</v>
      </c>
      <c r="G22">
        <f t="shared" ca="1" si="3"/>
        <v>7.411396671370396E-2</v>
      </c>
      <c r="H22">
        <f t="shared" ca="1" si="3"/>
        <v>0.93365026099306125</v>
      </c>
      <c r="I22">
        <f t="shared" ca="1" si="3"/>
        <v>4.9791685832759836E-2</v>
      </c>
      <c r="J22">
        <f t="shared" ca="1" si="3"/>
        <v>2.3379772926624409E-2</v>
      </c>
      <c r="K22">
        <f t="shared" ca="1" si="3"/>
        <v>0.66174718456470871</v>
      </c>
      <c r="L22">
        <f t="shared" ca="1" si="3"/>
        <v>0.75275826876796614</v>
      </c>
      <c r="M22" s="3">
        <f t="shared" ca="1" si="2"/>
        <v>5.3630784079879916</v>
      </c>
    </row>
    <row r="23" spans="1:13" x14ac:dyDescent="0.25">
      <c r="A23">
        <f t="shared" ca="1" si="1"/>
        <v>0.64786028483272429</v>
      </c>
      <c r="B23">
        <f t="shared" ca="1" si="3"/>
        <v>0.16903113687643334</v>
      </c>
      <c r="C23">
        <f t="shared" ca="1" si="3"/>
        <v>0.98895353416768927</v>
      </c>
      <c r="D23">
        <f t="shared" ca="1" si="3"/>
        <v>0.8659904462234661</v>
      </c>
      <c r="E23">
        <f t="shared" ca="1" si="3"/>
        <v>0.65023568351525185</v>
      </c>
      <c r="F23">
        <f t="shared" ca="1" si="3"/>
        <v>0.77325402153039513</v>
      </c>
      <c r="G23">
        <f t="shared" ca="1" si="3"/>
        <v>0.94125223600048424</v>
      </c>
      <c r="H23">
        <f t="shared" ca="1" si="3"/>
        <v>0.53387377247483891</v>
      </c>
      <c r="I23">
        <f t="shared" ca="1" si="3"/>
        <v>0.48544821873272781</v>
      </c>
      <c r="J23">
        <f t="shared" ca="1" si="3"/>
        <v>2.6583551727997201E-2</v>
      </c>
      <c r="K23">
        <f t="shared" ca="1" si="3"/>
        <v>0.55373345220567183</v>
      </c>
      <c r="L23">
        <f t="shared" ca="1" si="3"/>
        <v>0.30820481149874401</v>
      </c>
      <c r="M23" s="3">
        <f t="shared" ca="1" si="2"/>
        <v>6.9444211497864234</v>
      </c>
    </row>
    <row r="24" spans="1:13" x14ac:dyDescent="0.25">
      <c r="A24">
        <f t="shared" ca="1" si="1"/>
        <v>0.69966301385987606</v>
      </c>
      <c r="B24">
        <f t="shared" ca="1" si="3"/>
        <v>0.31675412423546723</v>
      </c>
      <c r="C24">
        <f t="shared" ca="1" si="3"/>
        <v>0.60199065365976412</v>
      </c>
      <c r="D24">
        <f t="shared" ca="1" si="3"/>
        <v>0.56329170742671919</v>
      </c>
      <c r="E24">
        <f t="shared" ca="1" si="3"/>
        <v>0.98607375800726704</v>
      </c>
      <c r="F24">
        <f t="shared" ca="1" si="3"/>
        <v>0.34245177247134417</v>
      </c>
      <c r="G24">
        <f t="shared" ca="1" si="3"/>
        <v>0.62582703795965156</v>
      </c>
      <c r="H24">
        <f t="shared" ca="1" si="3"/>
        <v>0.88340512440571373</v>
      </c>
      <c r="I24">
        <f t="shared" ca="1" si="3"/>
        <v>0.21050280616863015</v>
      </c>
      <c r="J24">
        <f t="shared" ca="1" si="3"/>
        <v>0.38348053658361581</v>
      </c>
      <c r="K24">
        <f t="shared" ca="1" si="3"/>
        <v>0.12961384419870092</v>
      </c>
      <c r="L24">
        <f t="shared" ca="1" si="3"/>
        <v>0.99577273616384543</v>
      </c>
      <c r="M24" s="3">
        <f t="shared" ca="1" si="2"/>
        <v>6.7388271151405963</v>
      </c>
    </row>
    <row r="25" spans="1:13" x14ac:dyDescent="0.25">
      <c r="A25">
        <f t="shared" ca="1" si="1"/>
        <v>0.49287728018941213</v>
      </c>
      <c r="B25">
        <f t="shared" ca="1" si="3"/>
        <v>0.38443535069809798</v>
      </c>
      <c r="C25">
        <f t="shared" ca="1" si="3"/>
        <v>0.90688865496887761</v>
      </c>
      <c r="D25">
        <f t="shared" ca="1" si="3"/>
        <v>0.26250431574094668</v>
      </c>
      <c r="E25">
        <f t="shared" ca="1" si="3"/>
        <v>0.86957499989752107</v>
      </c>
      <c r="F25">
        <f t="shared" ca="1" si="3"/>
        <v>0.16195827260806184</v>
      </c>
      <c r="G25">
        <f t="shared" ca="1" si="3"/>
        <v>0.76035431095743533</v>
      </c>
      <c r="H25">
        <f t="shared" ca="1" si="3"/>
        <v>0.22594176970146196</v>
      </c>
      <c r="I25">
        <f t="shared" ca="1" si="3"/>
        <v>0.58896143728277661</v>
      </c>
      <c r="J25">
        <f t="shared" ca="1" si="3"/>
        <v>0.35643595068907652</v>
      </c>
      <c r="K25">
        <f t="shared" ca="1" si="3"/>
        <v>0.47359340584813991</v>
      </c>
      <c r="L25">
        <f t="shared" ca="1" si="3"/>
        <v>0.56025724119894538</v>
      </c>
      <c r="M25" s="3">
        <f t="shared" ca="1" si="2"/>
        <v>6.0437829897807527</v>
      </c>
    </row>
    <row r="26" spans="1:13" x14ac:dyDescent="0.25">
      <c r="A26">
        <f t="shared" ca="1" si="1"/>
        <v>0.67951148861802912</v>
      </c>
      <c r="B26">
        <f t="shared" ca="1" si="3"/>
        <v>0.23362108554841343</v>
      </c>
      <c r="C26">
        <f t="shared" ca="1" si="3"/>
        <v>0.78921632272456199</v>
      </c>
      <c r="D26">
        <f t="shared" ca="1" si="3"/>
        <v>0.28319996465647279</v>
      </c>
      <c r="E26">
        <f t="shared" ca="1" si="3"/>
        <v>0.33672077762386421</v>
      </c>
      <c r="F26">
        <f t="shared" ca="1" si="3"/>
        <v>0.33504547471220425</v>
      </c>
      <c r="G26">
        <f t="shared" ca="1" si="3"/>
        <v>0.95851532228318892</v>
      </c>
      <c r="H26">
        <f t="shared" ca="1" si="3"/>
        <v>0.23954652229468698</v>
      </c>
      <c r="I26">
        <f t="shared" ca="1" si="3"/>
        <v>0.87044238484028658</v>
      </c>
      <c r="J26">
        <f t="shared" ca="1" si="3"/>
        <v>0.19633529492375634</v>
      </c>
      <c r="K26">
        <f t="shared" ca="1" si="3"/>
        <v>0.67956961773786928</v>
      </c>
      <c r="L26">
        <f t="shared" ca="1" si="3"/>
        <v>0.76678076566138176</v>
      </c>
      <c r="M26" s="3">
        <f t="shared" ca="1" si="2"/>
        <v>6.3685050216247161</v>
      </c>
    </row>
    <row r="27" spans="1:13" x14ac:dyDescent="0.25">
      <c r="A27">
        <f t="shared" ca="1" si="1"/>
        <v>0.20666897106218174</v>
      </c>
      <c r="B27">
        <f t="shared" ca="1" si="3"/>
        <v>0.88849685960982205</v>
      </c>
      <c r="C27">
        <f t="shared" ca="1" si="3"/>
        <v>0.4163586972590797</v>
      </c>
      <c r="D27">
        <f t="shared" ca="1" si="3"/>
        <v>0.40679655483886135</v>
      </c>
      <c r="E27">
        <f t="shared" ca="1" si="3"/>
        <v>0.46202008661279714</v>
      </c>
      <c r="F27">
        <f t="shared" ca="1" si="3"/>
        <v>4.0835304828122143E-2</v>
      </c>
      <c r="G27">
        <f t="shared" ca="1" si="3"/>
        <v>0.96544488385905558</v>
      </c>
      <c r="H27">
        <f t="shared" ca="1" si="3"/>
        <v>0.94865758882383266</v>
      </c>
      <c r="I27">
        <f t="shared" ca="1" si="3"/>
        <v>0.82963381545290438</v>
      </c>
      <c r="J27">
        <f t="shared" ca="1" si="3"/>
        <v>2.9464663580875849E-2</v>
      </c>
      <c r="K27">
        <f t="shared" ca="1" si="3"/>
        <v>0.88667765651165065</v>
      </c>
      <c r="L27">
        <f t="shared" ca="1" si="3"/>
        <v>2.8686737950826213E-2</v>
      </c>
      <c r="M27" s="3">
        <f t="shared" ca="1" si="2"/>
        <v>6.1097418203900098</v>
      </c>
    </row>
    <row r="28" spans="1:13" x14ac:dyDescent="0.25">
      <c r="A28">
        <f t="shared" ca="1" si="1"/>
        <v>0.48594907299749668</v>
      </c>
      <c r="B28">
        <f t="shared" ca="1" si="3"/>
        <v>7.067126918948885E-2</v>
      </c>
      <c r="C28">
        <f t="shared" ca="1" si="3"/>
        <v>0.48748534706898461</v>
      </c>
      <c r="D28">
        <f t="shared" ca="1" si="3"/>
        <v>4.3011937649675813E-2</v>
      </c>
      <c r="E28">
        <f t="shared" ca="1" si="3"/>
        <v>0.62820174827720088</v>
      </c>
      <c r="F28">
        <f t="shared" ca="1" si="3"/>
        <v>0.36547535052518998</v>
      </c>
      <c r="G28">
        <f t="shared" ca="1" si="3"/>
        <v>0.85945778894416092</v>
      </c>
      <c r="H28">
        <f t="shared" ca="1" si="3"/>
        <v>0.10392687594418559</v>
      </c>
      <c r="I28">
        <f t="shared" ca="1" si="3"/>
        <v>0.38818216641236658</v>
      </c>
      <c r="J28">
        <f t="shared" ca="1" si="3"/>
        <v>0.10434216993615408</v>
      </c>
      <c r="K28">
        <f t="shared" ca="1" si="3"/>
        <v>0.22934368967110852</v>
      </c>
      <c r="L28">
        <f t="shared" ca="1" si="3"/>
        <v>0.75349744223072346</v>
      </c>
      <c r="M28" s="3">
        <f t="shared" ca="1" si="2"/>
        <v>4.5195448588467357</v>
      </c>
    </row>
    <row r="29" spans="1:13" x14ac:dyDescent="0.25">
      <c r="A29">
        <f t="shared" ca="1" si="1"/>
        <v>7.6516133102231376E-2</v>
      </c>
      <c r="B29">
        <f t="shared" ca="1" si="3"/>
        <v>0.49368061038572919</v>
      </c>
      <c r="C29">
        <f t="shared" ca="1" si="3"/>
        <v>5.8948234232954366E-2</v>
      </c>
      <c r="D29">
        <f t="shared" ca="1" si="3"/>
        <v>0.67102292701996202</v>
      </c>
      <c r="E29">
        <f t="shared" ca="1" si="3"/>
        <v>0.81615373070356345</v>
      </c>
      <c r="F29">
        <f t="shared" ca="1" si="3"/>
        <v>0.77032563672477739</v>
      </c>
      <c r="G29">
        <f t="shared" ca="1" si="3"/>
        <v>0.4758924824713725</v>
      </c>
      <c r="H29">
        <f t="shared" ca="1" si="3"/>
        <v>0.93663328329649398</v>
      </c>
      <c r="I29">
        <f t="shared" ca="1" si="3"/>
        <v>0.22735711522641766</v>
      </c>
      <c r="J29">
        <f t="shared" ca="1" si="3"/>
        <v>8.5624944637358702E-2</v>
      </c>
      <c r="K29">
        <f t="shared" ca="1" si="3"/>
        <v>0.77594838699383262</v>
      </c>
      <c r="L29">
        <f t="shared" ca="1" si="3"/>
        <v>0.36084413726239173</v>
      </c>
      <c r="M29" s="3">
        <f t="shared" ca="1" si="2"/>
        <v>5.7489476220570843</v>
      </c>
    </row>
    <row r="30" spans="1:13" x14ac:dyDescent="0.25">
      <c r="A30">
        <f t="shared" ca="1" si="1"/>
        <v>0.20421633129026051</v>
      </c>
      <c r="B30">
        <f t="shared" ca="1" si="3"/>
        <v>0.48251465517839576</v>
      </c>
      <c r="C30">
        <f t="shared" ca="1" si="3"/>
        <v>0.79331020797589036</v>
      </c>
      <c r="D30">
        <f t="shared" ca="1" si="3"/>
        <v>0.77084189290341032</v>
      </c>
      <c r="E30">
        <f t="shared" ca="1" si="3"/>
        <v>0.93392887119739865</v>
      </c>
      <c r="F30">
        <f t="shared" ca="1" si="3"/>
        <v>0.75722949024152986</v>
      </c>
      <c r="G30">
        <f t="shared" ca="1" si="3"/>
        <v>0.38154370519347258</v>
      </c>
      <c r="H30">
        <f t="shared" ca="1" si="3"/>
        <v>0.64065787535156082</v>
      </c>
      <c r="I30">
        <f t="shared" ca="1" si="3"/>
        <v>0.61310469366589837</v>
      </c>
      <c r="J30">
        <f t="shared" ca="1" si="3"/>
        <v>0.22458946200272101</v>
      </c>
      <c r="K30">
        <f t="shared" ca="1" si="3"/>
        <v>0.98891537852759648</v>
      </c>
      <c r="L30">
        <f t="shared" ca="1" si="3"/>
        <v>0.90184848991392297</v>
      </c>
      <c r="M30" s="3">
        <f t="shared" ca="1" si="2"/>
        <v>7.6927010534420583</v>
      </c>
    </row>
    <row r="31" spans="1:13" x14ac:dyDescent="0.25">
      <c r="A31">
        <f t="shared" ca="1" si="1"/>
        <v>0.47797734702037853</v>
      </c>
      <c r="B31">
        <f t="shared" ca="1" si="3"/>
        <v>0.25413499033861409</v>
      </c>
      <c r="C31">
        <f t="shared" ca="1" si="3"/>
        <v>0.18221011565907685</v>
      </c>
      <c r="D31">
        <f t="shared" ca="1" si="3"/>
        <v>0.66123980659003978</v>
      </c>
      <c r="E31">
        <f t="shared" ca="1" si="3"/>
        <v>0.94905128718597132</v>
      </c>
      <c r="F31">
        <f t="shared" ca="1" si="3"/>
        <v>0.98946871022169625</v>
      </c>
      <c r="G31">
        <f t="shared" ca="1" si="3"/>
        <v>0.3604672136373428</v>
      </c>
      <c r="H31">
        <f t="shared" ca="1" si="3"/>
        <v>0.95213898182513201</v>
      </c>
      <c r="I31">
        <f t="shared" ca="1" si="3"/>
        <v>0.18273784782273339</v>
      </c>
      <c r="J31">
        <f t="shared" ca="1" si="3"/>
        <v>0.33252861069504158</v>
      </c>
      <c r="K31">
        <f t="shared" ca="1" si="3"/>
        <v>0.14377088010558381</v>
      </c>
      <c r="L31">
        <f t="shared" ca="1" si="3"/>
        <v>0.79150710666858326</v>
      </c>
      <c r="M31" s="3">
        <f t="shared" ca="1" si="2"/>
        <v>6.2772328977701939</v>
      </c>
    </row>
    <row r="32" spans="1:13" x14ac:dyDescent="0.25">
      <c r="A32">
        <f t="shared" ca="1" si="1"/>
        <v>0.22675920638991764</v>
      </c>
      <c r="B32">
        <f t="shared" ca="1" si="3"/>
        <v>0.54717616457198648</v>
      </c>
      <c r="C32">
        <f t="shared" ca="1" si="3"/>
        <v>0.11395914154893072</v>
      </c>
      <c r="D32">
        <f t="shared" ca="1" si="3"/>
        <v>0.20705757655973955</v>
      </c>
      <c r="E32">
        <f t="shared" ca="1" si="3"/>
        <v>0.898731279793058</v>
      </c>
      <c r="F32">
        <f t="shared" ca="1" si="3"/>
        <v>0.11941092924465113</v>
      </c>
      <c r="G32">
        <f t="shared" ca="1" si="3"/>
        <v>0.88895673786995932</v>
      </c>
      <c r="H32">
        <f t="shared" ca="1" si="3"/>
        <v>0.3636609519304923</v>
      </c>
      <c r="I32">
        <f t="shared" ca="1" si="3"/>
        <v>0.97168521363351124</v>
      </c>
      <c r="J32">
        <f t="shared" ca="1" si="3"/>
        <v>0.21347100028665611</v>
      </c>
      <c r="K32">
        <f t="shared" ca="1" si="3"/>
        <v>0.32656076123827227</v>
      </c>
      <c r="L32">
        <f t="shared" ca="1" si="3"/>
        <v>4.378607375924326E-3</v>
      </c>
      <c r="M32" s="3">
        <f t="shared" ca="1" si="2"/>
        <v>4.8818075704431001</v>
      </c>
    </row>
    <row r="33" spans="1:13" x14ac:dyDescent="0.25">
      <c r="A33">
        <f t="shared" ca="1" si="1"/>
        <v>0.34135673143509782</v>
      </c>
      <c r="B33">
        <f t="shared" ca="1" si="3"/>
        <v>2.7194717419605774E-2</v>
      </c>
      <c r="C33">
        <f t="shared" ca="1" si="3"/>
        <v>0.62073652598721729</v>
      </c>
      <c r="D33">
        <f t="shared" ca="1" si="3"/>
        <v>0.49151802745079798</v>
      </c>
      <c r="E33">
        <f t="shared" ca="1" si="3"/>
        <v>3.2803329550204929E-2</v>
      </c>
      <c r="F33">
        <f t="shared" ca="1" si="3"/>
        <v>0.8357226194256373</v>
      </c>
      <c r="G33">
        <f t="shared" ca="1" si="3"/>
        <v>0.40391361020801408</v>
      </c>
      <c r="H33">
        <f t="shared" ca="1" si="3"/>
        <v>0.56473856260605082</v>
      </c>
      <c r="I33">
        <f t="shared" ca="1" si="3"/>
        <v>0.36960209625960849</v>
      </c>
      <c r="J33">
        <f t="shared" ca="1" si="3"/>
        <v>0.48728081881874852</v>
      </c>
      <c r="K33">
        <f t="shared" ca="1" si="3"/>
        <v>0.80264336731411545</v>
      </c>
      <c r="L33">
        <f t="shared" ca="1" si="3"/>
        <v>0.8700693676231821</v>
      </c>
      <c r="M33" s="3">
        <f t="shared" ca="1" si="2"/>
        <v>5.8475797740982802</v>
      </c>
    </row>
    <row r="34" spans="1:13" x14ac:dyDescent="0.25">
      <c r="A34">
        <f t="shared" ca="1" si="1"/>
        <v>0.31492051541370025</v>
      </c>
      <c r="B34">
        <f t="shared" ca="1" si="3"/>
        <v>0.93877771003106159</v>
      </c>
      <c r="C34">
        <f t="shared" ca="1" si="3"/>
        <v>0.86292166096395506</v>
      </c>
      <c r="D34">
        <f t="shared" ca="1" si="3"/>
        <v>0.9523163841047364</v>
      </c>
      <c r="E34">
        <f t="shared" ca="1" si="3"/>
        <v>0.99806842672474294</v>
      </c>
      <c r="F34">
        <f t="shared" ca="1" si="3"/>
        <v>0.32454554930257684</v>
      </c>
      <c r="G34">
        <f t="shared" ca="1" si="3"/>
        <v>0.30636796012153311</v>
      </c>
      <c r="H34">
        <f t="shared" ca="1" si="3"/>
        <v>0.72084269013053304</v>
      </c>
      <c r="I34">
        <f t="shared" ca="1" si="3"/>
        <v>0.42986581054731676</v>
      </c>
      <c r="J34">
        <f t="shared" ca="1" si="3"/>
        <v>0.8776550578492246</v>
      </c>
      <c r="K34">
        <f t="shared" ca="1" si="3"/>
        <v>0.86337240583350061</v>
      </c>
      <c r="L34">
        <f t="shared" ca="1" si="3"/>
        <v>6.3047910529609785E-2</v>
      </c>
      <c r="M34" s="3">
        <f t="shared" ca="1" si="2"/>
        <v>7.6527020815524907</v>
      </c>
    </row>
    <row r="35" spans="1:13" x14ac:dyDescent="0.25">
      <c r="A35">
        <f t="shared" ca="1" si="1"/>
        <v>0.27415214540023569</v>
      </c>
      <c r="B35">
        <f t="shared" ref="B35:L50" ca="1" si="4">RAND()</f>
        <v>0.9644730706641248</v>
      </c>
      <c r="C35">
        <f t="shared" ca="1" si="4"/>
        <v>0.97029263329557591</v>
      </c>
      <c r="D35">
        <f t="shared" ca="1" si="4"/>
        <v>0.12125945217465839</v>
      </c>
      <c r="E35">
        <f t="shared" ca="1" si="4"/>
        <v>0.94288000839516861</v>
      </c>
      <c r="F35">
        <f t="shared" ca="1" si="4"/>
        <v>0.64498140693750916</v>
      </c>
      <c r="G35">
        <f t="shared" ca="1" si="4"/>
        <v>0.57919185474171209</v>
      </c>
      <c r="H35">
        <f t="shared" ca="1" si="4"/>
        <v>0.22227976845173825</v>
      </c>
      <c r="I35">
        <f t="shared" ca="1" si="4"/>
        <v>0.41169573933632819</v>
      </c>
      <c r="J35">
        <f t="shared" ca="1" si="4"/>
        <v>0.45086961042486129</v>
      </c>
      <c r="K35">
        <f t="shared" ca="1" si="4"/>
        <v>0.99895967573361555</v>
      </c>
      <c r="L35">
        <f t="shared" ca="1" si="4"/>
        <v>0.90109199314842303</v>
      </c>
      <c r="M35" s="3">
        <f t="shared" ca="1" si="2"/>
        <v>7.4821273587039521</v>
      </c>
    </row>
    <row r="36" spans="1:13" x14ac:dyDescent="0.25">
      <c r="A36">
        <f t="shared" ca="1" si="1"/>
        <v>0.87076852252926629</v>
      </c>
      <c r="B36">
        <f t="shared" ca="1" si="4"/>
        <v>0.10313435908069479</v>
      </c>
      <c r="C36">
        <f t="shared" ca="1" si="4"/>
        <v>0.38033432136068934</v>
      </c>
      <c r="D36">
        <f t="shared" ca="1" si="4"/>
        <v>0.90973706083988914</v>
      </c>
      <c r="E36">
        <f t="shared" ca="1" si="4"/>
        <v>0.713957448062988</v>
      </c>
      <c r="F36">
        <f t="shared" ca="1" si="4"/>
        <v>0.51568425305083243</v>
      </c>
      <c r="G36">
        <f t="shared" ca="1" si="4"/>
        <v>0.28944069669139405</v>
      </c>
      <c r="H36">
        <f t="shared" ca="1" si="4"/>
        <v>0.80415717241176143</v>
      </c>
      <c r="I36">
        <f t="shared" ca="1" si="4"/>
        <v>0.19936872223176516</v>
      </c>
      <c r="J36">
        <f t="shared" ca="1" si="4"/>
        <v>0.87782986887798253</v>
      </c>
      <c r="K36">
        <f t="shared" ca="1" si="4"/>
        <v>0.5309418707347644</v>
      </c>
      <c r="L36">
        <f t="shared" ca="1" si="4"/>
        <v>0.34457394232723726</v>
      </c>
      <c r="M36" s="3">
        <f t="shared" ca="1" si="2"/>
        <v>6.5399282381992645</v>
      </c>
    </row>
    <row r="37" spans="1:13" x14ac:dyDescent="0.25">
      <c r="A37">
        <f t="shared" ca="1" si="1"/>
        <v>0.57882680751564886</v>
      </c>
      <c r="B37">
        <f t="shared" ca="1" si="4"/>
        <v>0.89770492070765939</v>
      </c>
      <c r="C37">
        <f t="shared" ca="1" si="4"/>
        <v>0.90796799664310446</v>
      </c>
      <c r="D37">
        <f t="shared" ca="1" si="4"/>
        <v>0.9533556124376168</v>
      </c>
      <c r="E37">
        <f t="shared" ca="1" si="4"/>
        <v>0.6100117285341663</v>
      </c>
      <c r="F37">
        <f t="shared" ca="1" si="4"/>
        <v>0.32213419438911206</v>
      </c>
      <c r="G37">
        <f t="shared" ca="1" si="4"/>
        <v>0.64130250610341843</v>
      </c>
      <c r="H37">
        <f t="shared" ca="1" si="4"/>
        <v>0.69502739326477592</v>
      </c>
      <c r="I37">
        <f t="shared" ca="1" si="4"/>
        <v>0.36054095040383183</v>
      </c>
      <c r="J37">
        <f t="shared" ca="1" si="4"/>
        <v>0.85251992698454149</v>
      </c>
      <c r="K37">
        <f t="shared" ca="1" si="4"/>
        <v>0.46044008397808966</v>
      </c>
      <c r="L37">
        <f t="shared" ca="1" si="4"/>
        <v>0.5384540655242317</v>
      </c>
      <c r="M37" s="3">
        <f t="shared" ca="1" si="2"/>
        <v>7.8182861864861977</v>
      </c>
    </row>
    <row r="38" spans="1:13" x14ac:dyDescent="0.25">
      <c r="A38">
        <f t="shared" ca="1" si="1"/>
        <v>0.97556264261278669</v>
      </c>
      <c r="B38">
        <f t="shared" ca="1" si="4"/>
        <v>0.51512431093923938</v>
      </c>
      <c r="C38">
        <f t="shared" ca="1" si="4"/>
        <v>0.50994187314163897</v>
      </c>
      <c r="D38">
        <f t="shared" ca="1" si="4"/>
        <v>0.38173664986025857</v>
      </c>
      <c r="E38">
        <f t="shared" ca="1" si="4"/>
        <v>0.96671870043280772</v>
      </c>
      <c r="F38">
        <f t="shared" ca="1" si="4"/>
        <v>0.28484286440404882</v>
      </c>
      <c r="G38">
        <f t="shared" ca="1" si="4"/>
        <v>0.15490532184091177</v>
      </c>
      <c r="H38">
        <f t="shared" ca="1" si="4"/>
        <v>0.92247274543327107</v>
      </c>
      <c r="I38">
        <f t="shared" ca="1" si="4"/>
        <v>8.9784080377866338E-2</v>
      </c>
      <c r="J38">
        <f t="shared" ca="1" si="4"/>
        <v>0.46000643519824658</v>
      </c>
      <c r="K38">
        <f t="shared" ca="1" si="4"/>
        <v>0.90822652079657218</v>
      </c>
      <c r="L38">
        <f t="shared" ca="1" si="4"/>
        <v>0.97252790179602966</v>
      </c>
      <c r="M38" s="3">
        <f t="shared" ca="1" si="2"/>
        <v>7.1418500468336763</v>
      </c>
    </row>
    <row r="39" spans="1:13" x14ac:dyDescent="0.25">
      <c r="A39">
        <f t="shared" ca="1" si="1"/>
        <v>0.69124817550189865</v>
      </c>
      <c r="B39">
        <f t="shared" ca="1" si="4"/>
        <v>0.24521257680968611</v>
      </c>
      <c r="C39">
        <f t="shared" ca="1" si="4"/>
        <v>6.5323274806470044E-2</v>
      </c>
      <c r="D39">
        <f t="shared" ca="1" si="4"/>
        <v>0.84390937758162987</v>
      </c>
      <c r="E39">
        <f t="shared" ca="1" si="4"/>
        <v>0.28826993438807391</v>
      </c>
      <c r="F39">
        <f t="shared" ca="1" si="4"/>
        <v>0.79465948799851793</v>
      </c>
      <c r="G39">
        <f t="shared" ca="1" si="4"/>
        <v>0.48682344949326661</v>
      </c>
      <c r="H39">
        <f t="shared" ca="1" si="4"/>
        <v>0.64330907922544744</v>
      </c>
      <c r="I39">
        <f t="shared" ca="1" si="4"/>
        <v>0.30761971007088706</v>
      </c>
      <c r="J39">
        <f t="shared" ca="1" si="4"/>
        <v>0.39388636076931127</v>
      </c>
      <c r="K39">
        <f t="shared" ca="1" si="4"/>
        <v>0.87512885295018139</v>
      </c>
      <c r="L39">
        <f t="shared" ca="1" si="4"/>
        <v>0.13168713490750461</v>
      </c>
      <c r="M39" s="3">
        <f t="shared" ca="1" si="2"/>
        <v>5.7670774145028751</v>
      </c>
    </row>
    <row r="40" spans="1:13" x14ac:dyDescent="0.25">
      <c r="A40">
        <f t="shared" ca="1" si="1"/>
        <v>0.64567422449073741</v>
      </c>
      <c r="B40">
        <f t="shared" ca="1" si="4"/>
        <v>0.64665307606034206</v>
      </c>
      <c r="C40">
        <f t="shared" ca="1" si="4"/>
        <v>0.56680557149570177</v>
      </c>
      <c r="D40">
        <f t="shared" ca="1" si="4"/>
        <v>0.99015174346871138</v>
      </c>
      <c r="E40">
        <f t="shared" ca="1" si="4"/>
        <v>0.67491080454882668</v>
      </c>
      <c r="F40">
        <f t="shared" ca="1" si="4"/>
        <v>6.4696694295499846E-2</v>
      </c>
      <c r="G40">
        <f t="shared" ca="1" si="4"/>
        <v>0.31567902418299221</v>
      </c>
      <c r="H40">
        <f t="shared" ca="1" si="4"/>
        <v>0.81070351262719376</v>
      </c>
      <c r="I40">
        <f t="shared" ca="1" si="4"/>
        <v>0.67287173676056544</v>
      </c>
      <c r="J40">
        <f t="shared" ca="1" si="4"/>
        <v>0.25009194207105412</v>
      </c>
      <c r="K40">
        <f t="shared" ca="1" si="4"/>
        <v>6.5372416669060351E-2</v>
      </c>
      <c r="L40">
        <f t="shared" ca="1" si="4"/>
        <v>0.66523007937870005</v>
      </c>
      <c r="M40" s="3">
        <f t="shared" ca="1" si="2"/>
        <v>6.3688408260493858</v>
      </c>
    </row>
    <row r="41" spans="1:13" x14ac:dyDescent="0.25">
      <c r="A41">
        <f t="shared" ca="1" si="1"/>
        <v>1.5843087491161589E-2</v>
      </c>
      <c r="B41">
        <f t="shared" ca="1" si="4"/>
        <v>2.1586834679809819E-2</v>
      </c>
      <c r="C41">
        <f t="shared" ca="1" si="4"/>
        <v>0.12087151853756184</v>
      </c>
      <c r="D41">
        <f t="shared" ca="1" si="4"/>
        <v>0.75560859819483028</v>
      </c>
      <c r="E41">
        <f t="shared" ca="1" si="4"/>
        <v>8.4307052892505174E-2</v>
      </c>
      <c r="F41">
        <f t="shared" ca="1" si="4"/>
        <v>0.81676771893735711</v>
      </c>
      <c r="G41">
        <f t="shared" ca="1" si="4"/>
        <v>0.49727420468385308</v>
      </c>
      <c r="H41">
        <f t="shared" ca="1" si="4"/>
        <v>0.65927615008049489</v>
      </c>
      <c r="I41">
        <f t="shared" ca="1" si="4"/>
        <v>0.87644846177160618</v>
      </c>
      <c r="J41">
        <f t="shared" ca="1" si="4"/>
        <v>0.84425289372365542</v>
      </c>
      <c r="K41">
        <f t="shared" ca="1" si="4"/>
        <v>0.91529102499528281</v>
      </c>
      <c r="L41">
        <f t="shared" ca="1" si="4"/>
        <v>0.37835531329669703</v>
      </c>
      <c r="M41" s="3">
        <f t="shared" ca="1" si="2"/>
        <v>5.985882859284815</v>
      </c>
    </row>
    <row r="42" spans="1:13" x14ac:dyDescent="0.25">
      <c r="A42">
        <f t="shared" ca="1" si="1"/>
        <v>0.21713028197708195</v>
      </c>
      <c r="B42">
        <f t="shared" ca="1" si="4"/>
        <v>0.85747096939947032</v>
      </c>
      <c r="C42">
        <f t="shared" ca="1" si="4"/>
        <v>0.11301129175160973</v>
      </c>
      <c r="D42">
        <f t="shared" ca="1" si="4"/>
        <v>0.61342094348447496</v>
      </c>
      <c r="E42">
        <f t="shared" ca="1" si="4"/>
        <v>0.11164659311828784</v>
      </c>
      <c r="F42">
        <f t="shared" ca="1" si="4"/>
        <v>0.87151947746706426</v>
      </c>
      <c r="G42">
        <f t="shared" ca="1" si="4"/>
        <v>0.48383438866055029</v>
      </c>
      <c r="H42">
        <f t="shared" ca="1" si="4"/>
        <v>0.81674992376350186</v>
      </c>
      <c r="I42">
        <f t="shared" ca="1" si="4"/>
        <v>0.92481323079105626</v>
      </c>
      <c r="J42">
        <f t="shared" ca="1" si="4"/>
        <v>0.2830099170250322</v>
      </c>
      <c r="K42">
        <f t="shared" ca="1" si="4"/>
        <v>0.64632609750767267</v>
      </c>
      <c r="L42">
        <f t="shared" ca="1" si="4"/>
        <v>0.58448275072835809</v>
      </c>
      <c r="M42" s="3">
        <f t="shared" ca="1" si="2"/>
        <v>6.5234158656741599</v>
      </c>
    </row>
    <row r="43" spans="1:13" x14ac:dyDescent="0.25">
      <c r="A43">
        <f t="shared" ca="1" si="1"/>
        <v>0.39605023062591727</v>
      </c>
      <c r="B43">
        <f t="shared" ca="1" si="4"/>
        <v>0.8524430967909713</v>
      </c>
      <c r="C43">
        <f t="shared" ca="1" si="4"/>
        <v>0.98733038040889021</v>
      </c>
      <c r="D43">
        <f t="shared" ca="1" si="4"/>
        <v>6.8823327561662317E-3</v>
      </c>
      <c r="E43">
        <f t="shared" ca="1" si="4"/>
        <v>0.14864914811052254</v>
      </c>
      <c r="F43">
        <f t="shared" ca="1" si="4"/>
        <v>0.7415885586855625</v>
      </c>
      <c r="G43">
        <f t="shared" ca="1" si="4"/>
        <v>0.53363942216706051</v>
      </c>
      <c r="H43">
        <f t="shared" ca="1" si="4"/>
        <v>2.9009396388280595E-2</v>
      </c>
      <c r="I43">
        <f t="shared" ca="1" si="4"/>
        <v>0.48031107051598765</v>
      </c>
      <c r="J43">
        <f t="shared" ca="1" si="4"/>
        <v>4.8682638725640048E-2</v>
      </c>
      <c r="K43">
        <f t="shared" ca="1" si="4"/>
        <v>0.34915553339871042</v>
      </c>
      <c r="L43">
        <f t="shared" ca="1" si="4"/>
        <v>0.89275895972546659</v>
      </c>
      <c r="M43" s="3">
        <f t="shared" ca="1" si="2"/>
        <v>5.4665007682991762</v>
      </c>
    </row>
    <row r="44" spans="1:13" x14ac:dyDescent="0.25">
      <c r="A44">
        <f t="shared" ca="1" si="1"/>
        <v>0.48832720332379698</v>
      </c>
      <c r="B44">
        <f t="shared" ca="1" si="4"/>
        <v>0.4369217261254541</v>
      </c>
      <c r="C44">
        <f t="shared" ca="1" si="4"/>
        <v>0.13705627334927206</v>
      </c>
      <c r="D44">
        <f t="shared" ca="1" si="4"/>
        <v>0.71535761671320985</v>
      </c>
      <c r="E44">
        <f t="shared" ca="1" si="4"/>
        <v>0.39447332189321294</v>
      </c>
      <c r="F44">
        <f t="shared" ca="1" si="4"/>
        <v>0.34431517484695773</v>
      </c>
      <c r="G44">
        <f t="shared" ca="1" si="4"/>
        <v>0.30332570717949625</v>
      </c>
      <c r="H44">
        <f t="shared" ca="1" si="4"/>
        <v>8.6985109634151736E-2</v>
      </c>
      <c r="I44">
        <f t="shared" ca="1" si="4"/>
        <v>0.29070738126069195</v>
      </c>
      <c r="J44">
        <f t="shared" ca="1" si="4"/>
        <v>0.77863999623745639</v>
      </c>
      <c r="K44">
        <f t="shared" ca="1" si="4"/>
        <v>0.64229872036535329</v>
      </c>
      <c r="L44">
        <f t="shared" ca="1" si="4"/>
        <v>0.75885645859262141</v>
      </c>
      <c r="M44" s="3">
        <f t="shared" ca="1" si="2"/>
        <v>5.3772646895216747</v>
      </c>
    </row>
    <row r="45" spans="1:13" x14ac:dyDescent="0.25">
      <c r="A45">
        <f t="shared" ca="1" si="1"/>
        <v>0.73397365510184265</v>
      </c>
      <c r="B45">
        <f t="shared" ca="1" si="4"/>
        <v>0.93333073304953318</v>
      </c>
      <c r="C45">
        <f t="shared" ca="1" si="4"/>
        <v>0.75958350519719908</v>
      </c>
      <c r="D45">
        <f t="shared" ca="1" si="4"/>
        <v>0.81224764998906718</v>
      </c>
      <c r="E45">
        <f t="shared" ca="1" si="4"/>
        <v>0.46816782109619337</v>
      </c>
      <c r="F45">
        <f t="shared" ca="1" si="4"/>
        <v>0.98320654557057041</v>
      </c>
      <c r="G45">
        <f t="shared" ca="1" si="4"/>
        <v>0.46917851280132816</v>
      </c>
      <c r="H45">
        <f t="shared" ca="1" si="4"/>
        <v>0.3712318164681111</v>
      </c>
      <c r="I45">
        <f t="shared" ca="1" si="4"/>
        <v>0.82611548138894975</v>
      </c>
      <c r="J45">
        <f t="shared" ca="1" si="4"/>
        <v>0.46343599196804031</v>
      </c>
      <c r="K45">
        <f t="shared" ca="1" si="4"/>
        <v>0.66512656676405124</v>
      </c>
      <c r="L45">
        <f t="shared" ca="1" si="4"/>
        <v>0.87789262565620929</v>
      </c>
      <c r="M45" s="3">
        <f t="shared" ca="1" si="2"/>
        <v>8.3634909050510959</v>
      </c>
    </row>
    <row r="46" spans="1:13" x14ac:dyDescent="0.25">
      <c r="A46">
        <f t="shared" ca="1" si="1"/>
        <v>0.57546204521204591</v>
      </c>
      <c r="B46">
        <f t="shared" ca="1" si="4"/>
        <v>0.9564814816341104</v>
      </c>
      <c r="C46">
        <f t="shared" ca="1" si="4"/>
        <v>0.70609086266161014</v>
      </c>
      <c r="D46">
        <f t="shared" ca="1" si="4"/>
        <v>0.28139020497249678</v>
      </c>
      <c r="E46">
        <f t="shared" ca="1" si="4"/>
        <v>0.42172013303455491</v>
      </c>
      <c r="F46">
        <f t="shared" ca="1" si="4"/>
        <v>0.99157093919516281</v>
      </c>
      <c r="G46">
        <f t="shared" ca="1" si="4"/>
        <v>0.58722544450613645</v>
      </c>
      <c r="H46">
        <f t="shared" ca="1" si="4"/>
        <v>4.8041905210808311E-2</v>
      </c>
      <c r="I46">
        <f t="shared" ca="1" si="4"/>
        <v>4.3032232883168153E-2</v>
      </c>
      <c r="J46">
        <f t="shared" ca="1" si="4"/>
        <v>0.71285718217447136</v>
      </c>
      <c r="K46">
        <f t="shared" ca="1" si="4"/>
        <v>6.8792742140644125E-2</v>
      </c>
      <c r="L46">
        <f t="shared" ca="1" si="4"/>
        <v>0.53421589608095787</v>
      </c>
      <c r="M46" s="3">
        <f t="shared" ca="1" si="2"/>
        <v>5.9268810697061669</v>
      </c>
    </row>
    <row r="47" spans="1:13" x14ac:dyDescent="0.25">
      <c r="A47">
        <f t="shared" ca="1" si="1"/>
        <v>0.15631844090763536</v>
      </c>
      <c r="B47">
        <f t="shared" ca="1" si="4"/>
        <v>0.28658240814712777</v>
      </c>
      <c r="C47">
        <f t="shared" ca="1" si="4"/>
        <v>0.49272132967769078</v>
      </c>
      <c r="D47">
        <f t="shared" ca="1" si="4"/>
        <v>0.82618604474688129</v>
      </c>
      <c r="E47">
        <f t="shared" ca="1" si="4"/>
        <v>0.1512619389435762</v>
      </c>
      <c r="F47">
        <f t="shared" ca="1" si="4"/>
        <v>0.8153581918003634</v>
      </c>
      <c r="G47">
        <f t="shared" ca="1" si="4"/>
        <v>0.24416825544272824</v>
      </c>
      <c r="H47">
        <f t="shared" ca="1" si="4"/>
        <v>0.47330009589065469</v>
      </c>
      <c r="I47">
        <f t="shared" ca="1" si="4"/>
        <v>0.64798492111857131</v>
      </c>
      <c r="J47">
        <f t="shared" ca="1" si="4"/>
        <v>0.69434043871815032</v>
      </c>
      <c r="K47">
        <f t="shared" ca="1" si="4"/>
        <v>0.59541777198729251</v>
      </c>
      <c r="L47">
        <f t="shared" ca="1" si="4"/>
        <v>0.67877688074715925</v>
      </c>
      <c r="M47" s="3">
        <f t="shared" ca="1" si="2"/>
        <v>6.0624167181278299</v>
      </c>
    </row>
    <row r="48" spans="1:13" x14ac:dyDescent="0.25">
      <c r="A48">
        <f t="shared" ca="1" si="1"/>
        <v>0.77585607885474073</v>
      </c>
      <c r="B48">
        <f t="shared" ca="1" si="4"/>
        <v>0.72915138558133619</v>
      </c>
      <c r="C48">
        <f t="shared" ca="1" si="4"/>
        <v>0.81258003632975884</v>
      </c>
      <c r="D48">
        <f t="shared" ca="1" si="4"/>
        <v>0.32710944033390366</v>
      </c>
      <c r="E48">
        <f t="shared" ca="1" si="4"/>
        <v>0.76942827056416496</v>
      </c>
      <c r="F48">
        <f t="shared" ca="1" si="4"/>
        <v>5.2360765748354798E-2</v>
      </c>
      <c r="G48">
        <f t="shared" ca="1" si="4"/>
        <v>0.2715929304815724</v>
      </c>
      <c r="H48">
        <f t="shared" ca="1" si="4"/>
        <v>0.26193511171689088</v>
      </c>
      <c r="I48">
        <f t="shared" ca="1" si="4"/>
        <v>0.67652340606643913</v>
      </c>
      <c r="J48">
        <f t="shared" ca="1" si="4"/>
        <v>0.85217841573523023</v>
      </c>
      <c r="K48">
        <f t="shared" ca="1" si="4"/>
        <v>0.72543527617590919</v>
      </c>
      <c r="L48">
        <f t="shared" ca="1" si="4"/>
        <v>0.11677032487883565</v>
      </c>
      <c r="M48" s="3">
        <f t="shared" ca="1" si="2"/>
        <v>6.3709214424671359</v>
      </c>
    </row>
    <row r="49" spans="1:13" x14ac:dyDescent="0.25">
      <c r="A49">
        <f t="shared" ca="1" si="1"/>
        <v>0.17367587153866559</v>
      </c>
      <c r="B49">
        <f t="shared" ca="1" si="4"/>
        <v>2.1639155953991573E-2</v>
      </c>
      <c r="C49">
        <f t="shared" ca="1" si="4"/>
        <v>0.49693189947922767</v>
      </c>
      <c r="D49">
        <f t="shared" ca="1" si="4"/>
        <v>0.70827211881361984</v>
      </c>
      <c r="E49">
        <f t="shared" ca="1" si="4"/>
        <v>0.36345821579920901</v>
      </c>
      <c r="F49">
        <f t="shared" ca="1" si="4"/>
        <v>0.68898944890789948</v>
      </c>
      <c r="G49">
        <f t="shared" ca="1" si="4"/>
        <v>7.7764066600971793E-2</v>
      </c>
      <c r="H49">
        <f t="shared" ca="1" si="4"/>
        <v>0.43882041865217525</v>
      </c>
      <c r="I49">
        <f t="shared" ca="1" si="4"/>
        <v>0.69345609196900571</v>
      </c>
      <c r="J49">
        <f t="shared" ca="1" si="4"/>
        <v>0.95462227782019082</v>
      </c>
      <c r="K49">
        <f t="shared" ca="1" si="4"/>
        <v>0.92836628553063927</v>
      </c>
      <c r="L49">
        <f t="shared" ca="1" si="4"/>
        <v>0.20508668659932872</v>
      </c>
      <c r="M49" s="3">
        <f t="shared" ca="1" si="2"/>
        <v>5.7510825376649253</v>
      </c>
    </row>
    <row r="50" spans="1:13" x14ac:dyDescent="0.25">
      <c r="A50">
        <f t="shared" ca="1" si="1"/>
        <v>0.65390545257147892</v>
      </c>
      <c r="B50">
        <f t="shared" ca="1" si="4"/>
        <v>6.77420437250148E-2</v>
      </c>
      <c r="C50">
        <f t="shared" ca="1" si="4"/>
        <v>0.68127222467089343</v>
      </c>
      <c r="D50">
        <f t="shared" ca="1" si="4"/>
        <v>0.44640300163946378</v>
      </c>
      <c r="E50">
        <f t="shared" ca="1" si="4"/>
        <v>0.6109484285740383</v>
      </c>
      <c r="F50">
        <f t="shared" ca="1" si="4"/>
        <v>0.76948669922236868</v>
      </c>
      <c r="G50">
        <f t="shared" ca="1" si="4"/>
        <v>0.4275210174227082</v>
      </c>
      <c r="H50">
        <f t="shared" ca="1" si="4"/>
        <v>0.64399736824303244</v>
      </c>
      <c r="I50">
        <f t="shared" ca="1" si="4"/>
        <v>0.66390416887358328</v>
      </c>
      <c r="J50">
        <f t="shared" ca="1" si="4"/>
        <v>0.95167988238313672</v>
      </c>
      <c r="K50">
        <f t="shared" ca="1" si="4"/>
        <v>0.84352334059455258</v>
      </c>
      <c r="L50">
        <f t="shared" ca="1" si="4"/>
        <v>6.7797159366694726E-2</v>
      </c>
      <c r="M50" s="3">
        <f t="shared" ca="1" si="2"/>
        <v>6.828180787286966</v>
      </c>
    </row>
    <row r="51" spans="1:13" x14ac:dyDescent="0.25">
      <c r="A51">
        <f t="shared" ca="1" si="1"/>
        <v>0.98054632155069932</v>
      </c>
      <c r="B51">
        <f t="shared" ref="B51:L65" ca="1" si="5">RAND()</f>
        <v>0.84238975442299568</v>
      </c>
      <c r="C51">
        <f t="shared" ca="1" si="5"/>
        <v>0.21287509426516049</v>
      </c>
      <c r="D51">
        <f t="shared" ca="1" si="5"/>
        <v>0.12373251651718831</v>
      </c>
      <c r="E51">
        <f t="shared" ca="1" si="5"/>
        <v>0.68688901315195883</v>
      </c>
      <c r="F51">
        <f t="shared" ca="1" si="5"/>
        <v>0.76118622478415865</v>
      </c>
      <c r="G51">
        <f t="shared" ca="1" si="5"/>
        <v>0.13132871465577634</v>
      </c>
      <c r="H51">
        <f t="shared" ca="1" si="5"/>
        <v>0.47405830461219467</v>
      </c>
      <c r="I51">
        <f t="shared" ca="1" si="5"/>
        <v>0.23853911671841754</v>
      </c>
      <c r="J51">
        <f t="shared" ca="1" si="5"/>
        <v>0.46855501135067934</v>
      </c>
      <c r="K51">
        <f t="shared" ca="1" si="5"/>
        <v>0.11614791293843851</v>
      </c>
      <c r="L51">
        <f t="shared" ca="1" si="5"/>
        <v>0.14579404192519452</v>
      </c>
      <c r="M51" s="3">
        <f t="shared" ca="1" si="2"/>
        <v>5.1820420268928631</v>
      </c>
    </row>
    <row r="52" spans="1:13" x14ac:dyDescent="0.25">
      <c r="A52">
        <f t="shared" ca="1" si="1"/>
        <v>0.4054134921236221</v>
      </c>
      <c r="B52">
        <f t="shared" ca="1" si="5"/>
        <v>2.9429167421201607E-2</v>
      </c>
      <c r="C52">
        <f t="shared" ca="1" si="5"/>
        <v>0.34437225420662976</v>
      </c>
      <c r="D52">
        <f t="shared" ca="1" si="5"/>
        <v>0.1363741833391886</v>
      </c>
      <c r="E52">
        <f t="shared" ca="1" si="5"/>
        <v>5.9713498541226762E-2</v>
      </c>
      <c r="F52">
        <f t="shared" ca="1" si="5"/>
        <v>0.20323990797075531</v>
      </c>
      <c r="G52">
        <f t="shared" ca="1" si="5"/>
        <v>0.70583626426168611</v>
      </c>
      <c r="H52">
        <f t="shared" ca="1" si="5"/>
        <v>0.92056210991407261</v>
      </c>
      <c r="I52">
        <f t="shared" ca="1" si="5"/>
        <v>4.0388662927507979E-2</v>
      </c>
      <c r="J52">
        <f t="shared" ca="1" si="5"/>
        <v>0.84565847844742514</v>
      </c>
      <c r="K52">
        <f t="shared" ca="1" si="5"/>
        <v>1.8687592034965506E-2</v>
      </c>
      <c r="L52">
        <f t="shared" ca="1" si="5"/>
        <v>0.41106095156220512</v>
      </c>
      <c r="M52" s="3">
        <f t="shared" ca="1" si="2"/>
        <v>4.1207365627504862</v>
      </c>
    </row>
    <row r="53" spans="1:13" x14ac:dyDescent="0.25">
      <c r="A53">
        <f t="shared" ca="1" si="1"/>
        <v>0.66045749664954212</v>
      </c>
      <c r="B53">
        <f t="shared" ca="1" si="5"/>
        <v>0.67639215693011456</v>
      </c>
      <c r="C53">
        <f t="shared" ca="1" si="5"/>
        <v>0.94233305946128532</v>
      </c>
      <c r="D53">
        <f t="shared" ca="1" si="5"/>
        <v>0.74803385112606857</v>
      </c>
      <c r="E53">
        <f t="shared" ca="1" si="5"/>
        <v>0.68467242379183979</v>
      </c>
      <c r="F53">
        <f t="shared" ca="1" si="5"/>
        <v>0.5326235214544387</v>
      </c>
      <c r="G53">
        <f t="shared" ca="1" si="5"/>
        <v>0.2461047490456425</v>
      </c>
      <c r="H53">
        <f t="shared" ca="1" si="5"/>
        <v>0.36634473133727463</v>
      </c>
      <c r="I53">
        <f t="shared" ca="1" si="5"/>
        <v>0.95449183175468821</v>
      </c>
      <c r="J53">
        <f t="shared" ca="1" si="5"/>
        <v>0.52314115190950339</v>
      </c>
      <c r="K53">
        <f t="shared" ca="1" si="5"/>
        <v>0.89565271452737572</v>
      </c>
      <c r="L53">
        <f t="shared" ca="1" si="5"/>
        <v>0.97072194557874425</v>
      </c>
      <c r="M53" s="3">
        <f t="shared" ca="1" si="2"/>
        <v>8.2009696335665172</v>
      </c>
    </row>
    <row r="54" spans="1:13" x14ac:dyDescent="0.25">
      <c r="A54">
        <f t="shared" ca="1" si="1"/>
        <v>0.67756613383023268</v>
      </c>
      <c r="B54">
        <f t="shared" ca="1" si="5"/>
        <v>0.14295768459162483</v>
      </c>
      <c r="C54">
        <f t="shared" ca="1" si="5"/>
        <v>0.13151211887840875</v>
      </c>
      <c r="D54">
        <f t="shared" ca="1" si="5"/>
        <v>0.2057060481035824</v>
      </c>
      <c r="E54">
        <f t="shared" ca="1" si="5"/>
        <v>0.20563896977424057</v>
      </c>
      <c r="F54">
        <f t="shared" ca="1" si="5"/>
        <v>0.33368053434073353</v>
      </c>
      <c r="G54">
        <f t="shared" ca="1" si="5"/>
        <v>0.88943510584520935</v>
      </c>
      <c r="H54">
        <f t="shared" ca="1" si="5"/>
        <v>0.40181145010070674</v>
      </c>
      <c r="I54">
        <f t="shared" ca="1" si="5"/>
        <v>0.75659563338788616</v>
      </c>
      <c r="J54">
        <f t="shared" ca="1" si="5"/>
        <v>0.93252196738441995</v>
      </c>
      <c r="K54">
        <f t="shared" ca="1" si="5"/>
        <v>0.43735088141560696</v>
      </c>
      <c r="L54">
        <f t="shared" ca="1" si="5"/>
        <v>0.55057309507613461</v>
      </c>
      <c r="M54" s="3">
        <f t="shared" ca="1" si="2"/>
        <v>5.6653496227287858</v>
      </c>
    </row>
    <row r="55" spans="1:13" x14ac:dyDescent="0.25">
      <c r="A55">
        <f t="shared" ca="1" si="1"/>
        <v>0.25421243704476226</v>
      </c>
      <c r="B55">
        <f t="shared" ca="1" si="5"/>
        <v>4.7683355084128576E-2</v>
      </c>
      <c r="C55">
        <f t="shared" ca="1" si="5"/>
        <v>0.6785900766020424</v>
      </c>
      <c r="D55">
        <f t="shared" ca="1" si="5"/>
        <v>0.23819164827272077</v>
      </c>
      <c r="E55">
        <f t="shared" ca="1" si="5"/>
        <v>0.17240816401762193</v>
      </c>
      <c r="F55">
        <f t="shared" ca="1" si="5"/>
        <v>0.68294236423432275</v>
      </c>
      <c r="G55">
        <f t="shared" ca="1" si="5"/>
        <v>0.71774776073673952</v>
      </c>
      <c r="H55">
        <f t="shared" ca="1" si="5"/>
        <v>0.4408583629547973</v>
      </c>
      <c r="I55">
        <f t="shared" ca="1" si="5"/>
        <v>0.72681276122508254</v>
      </c>
      <c r="J55">
        <f t="shared" ca="1" si="5"/>
        <v>0.46992875731999662</v>
      </c>
      <c r="K55">
        <f t="shared" ca="1" si="5"/>
        <v>0.57247477408252545</v>
      </c>
      <c r="L55">
        <f t="shared" ca="1" si="5"/>
        <v>5.4650544858151351E-3</v>
      </c>
      <c r="M55" s="3">
        <f t="shared" ca="1" si="2"/>
        <v>5.0073155160605554</v>
      </c>
    </row>
    <row r="56" spans="1:13" x14ac:dyDescent="0.25">
      <c r="A56">
        <f t="shared" ca="1" si="1"/>
        <v>0.96756373436160592</v>
      </c>
      <c r="B56">
        <f t="shared" ca="1" si="5"/>
        <v>0.48718481179368467</v>
      </c>
      <c r="C56">
        <f t="shared" ca="1" si="5"/>
        <v>0.15296952325582747</v>
      </c>
      <c r="D56">
        <f t="shared" ca="1" si="5"/>
        <v>0.39571856640793623</v>
      </c>
      <c r="E56">
        <f t="shared" ca="1" si="5"/>
        <v>0.37336478669817086</v>
      </c>
      <c r="F56">
        <f t="shared" ca="1" si="5"/>
        <v>1.3254718718596181E-2</v>
      </c>
      <c r="G56">
        <f t="shared" ca="1" si="5"/>
        <v>5.6608401831963251E-2</v>
      </c>
      <c r="H56">
        <f t="shared" ca="1" si="5"/>
        <v>0.71981719101246067</v>
      </c>
      <c r="I56">
        <f t="shared" ca="1" si="5"/>
        <v>0.34044331567656938</v>
      </c>
      <c r="J56">
        <f t="shared" ca="1" si="5"/>
        <v>0.27460450414385795</v>
      </c>
      <c r="K56">
        <f t="shared" ca="1" si="5"/>
        <v>0.63426523817778024</v>
      </c>
      <c r="L56">
        <f t="shared" ca="1" si="5"/>
        <v>0.5414378446363326</v>
      </c>
      <c r="M56" s="3">
        <f t="shared" ca="1" si="2"/>
        <v>4.9572326367147852</v>
      </c>
    </row>
    <row r="57" spans="1:13" x14ac:dyDescent="0.25">
      <c r="A57">
        <f t="shared" ca="1" si="1"/>
        <v>0.71910000295848531</v>
      </c>
      <c r="B57">
        <f t="shared" ca="1" si="5"/>
        <v>0.23978982410480942</v>
      </c>
      <c r="C57">
        <f t="shared" ca="1" si="5"/>
        <v>0.49383540401747184</v>
      </c>
      <c r="D57">
        <f t="shared" ca="1" si="5"/>
        <v>0.74591129330117134</v>
      </c>
      <c r="E57">
        <f t="shared" ca="1" si="5"/>
        <v>0.15918536749455281</v>
      </c>
      <c r="F57">
        <f t="shared" ca="1" si="5"/>
        <v>0.31920694136152572</v>
      </c>
      <c r="G57">
        <f t="shared" ca="1" si="5"/>
        <v>0.4498334629969617</v>
      </c>
      <c r="H57">
        <f t="shared" ca="1" si="5"/>
        <v>0.27701441478995292</v>
      </c>
      <c r="I57">
        <f t="shared" ca="1" si="5"/>
        <v>7.281991285188949E-2</v>
      </c>
      <c r="J57">
        <f t="shared" ca="1" si="5"/>
        <v>0.85516540879623326</v>
      </c>
      <c r="K57">
        <f t="shared" ca="1" si="5"/>
        <v>0.5072914765017984</v>
      </c>
      <c r="L57">
        <f t="shared" ca="1" si="5"/>
        <v>0.72307927865088473</v>
      </c>
      <c r="M57" s="3">
        <f t="shared" ca="1" si="2"/>
        <v>5.5622327878257369</v>
      </c>
    </row>
    <row r="58" spans="1:13" x14ac:dyDescent="0.25">
      <c r="A58">
        <f t="shared" ca="1" si="1"/>
        <v>0.51747277249767798</v>
      </c>
      <c r="B58">
        <f t="shared" ca="1" si="5"/>
        <v>0.98979269378211931</v>
      </c>
      <c r="C58">
        <f t="shared" ca="1" si="5"/>
        <v>0.42997189553858006</v>
      </c>
      <c r="D58">
        <f t="shared" ca="1" si="5"/>
        <v>0.80420625636266774</v>
      </c>
      <c r="E58">
        <f t="shared" ca="1" si="5"/>
        <v>0.87040320036660856</v>
      </c>
      <c r="F58">
        <f t="shared" ca="1" si="5"/>
        <v>0.24104456686591702</v>
      </c>
      <c r="G58">
        <f t="shared" ca="1" si="5"/>
        <v>0.9400180970239288</v>
      </c>
      <c r="H58">
        <f t="shared" ca="1" si="5"/>
        <v>0.80920456169535782</v>
      </c>
      <c r="I58">
        <f t="shared" ca="1" si="5"/>
        <v>9.0948578783736522E-2</v>
      </c>
      <c r="J58">
        <f t="shared" ca="1" si="5"/>
        <v>0.78681033143068013</v>
      </c>
      <c r="K58">
        <f t="shared" ca="1" si="5"/>
        <v>2.7917594688324665E-2</v>
      </c>
      <c r="L58">
        <f t="shared" ca="1" si="5"/>
        <v>0.38079689208253775</v>
      </c>
      <c r="M58" s="3">
        <f t="shared" ca="1" si="2"/>
        <v>6.8885874411181369</v>
      </c>
    </row>
    <row r="59" spans="1:13" x14ac:dyDescent="0.25">
      <c r="A59">
        <f t="shared" ca="1" si="1"/>
        <v>0.74803675499791433</v>
      </c>
      <c r="B59">
        <f t="shared" ca="1" si="5"/>
        <v>0.17842709334228857</v>
      </c>
      <c r="C59">
        <f t="shared" ca="1" si="5"/>
        <v>0.19620046853712381</v>
      </c>
      <c r="D59">
        <f t="shared" ca="1" si="5"/>
        <v>0.59736941335746607</v>
      </c>
      <c r="E59">
        <f t="shared" ca="1" si="5"/>
        <v>0.33344772800751232</v>
      </c>
      <c r="F59">
        <f t="shared" ca="1" si="5"/>
        <v>0.74391534722162667</v>
      </c>
      <c r="G59">
        <f t="shared" ca="1" si="5"/>
        <v>0.59246333497681647</v>
      </c>
      <c r="H59">
        <f t="shared" ca="1" si="5"/>
        <v>0.24613095931676621</v>
      </c>
      <c r="I59">
        <f t="shared" ca="1" si="5"/>
        <v>0.2535076616401537</v>
      </c>
      <c r="J59">
        <f t="shared" ca="1" si="5"/>
        <v>0.20195084258330209</v>
      </c>
      <c r="K59">
        <f t="shared" ca="1" si="5"/>
        <v>0.89492923262597235</v>
      </c>
      <c r="L59">
        <f t="shared" ca="1" si="5"/>
        <v>0.32419971074037313</v>
      </c>
      <c r="M59" s="3">
        <f t="shared" ca="1" si="2"/>
        <v>5.3105785473473164</v>
      </c>
    </row>
    <row r="60" spans="1:13" x14ac:dyDescent="0.25">
      <c r="A60">
        <f t="shared" ca="1" si="1"/>
        <v>0.63890271551417588</v>
      </c>
      <c r="B60">
        <f t="shared" ca="1" si="5"/>
        <v>0.52134819998420479</v>
      </c>
      <c r="C60">
        <f t="shared" ca="1" si="5"/>
        <v>6.0678712970561599E-2</v>
      </c>
      <c r="D60">
        <f t="shared" ca="1" si="5"/>
        <v>0.43906226040175733</v>
      </c>
      <c r="E60">
        <f t="shared" ca="1" si="5"/>
        <v>0.25465331877100783</v>
      </c>
      <c r="F60">
        <f t="shared" ca="1" si="5"/>
        <v>0.58736796283708781</v>
      </c>
      <c r="G60">
        <f t="shared" ca="1" si="5"/>
        <v>0.56441531718140547</v>
      </c>
      <c r="H60">
        <f t="shared" ca="1" si="5"/>
        <v>0.38260014526185893</v>
      </c>
      <c r="I60">
        <f t="shared" ca="1" si="5"/>
        <v>0.52211141403666217</v>
      </c>
      <c r="J60">
        <f t="shared" ca="1" si="5"/>
        <v>0.17557534506467043</v>
      </c>
      <c r="K60">
        <f t="shared" ca="1" si="5"/>
        <v>8.8015968239697817E-2</v>
      </c>
      <c r="L60">
        <f t="shared" ca="1" si="5"/>
        <v>9.2254952770337573E-3</v>
      </c>
      <c r="M60" s="3">
        <f t="shared" ca="1" si="2"/>
        <v>4.243956855540123</v>
      </c>
    </row>
    <row r="61" spans="1:13" x14ac:dyDescent="0.25">
      <c r="A61">
        <f t="shared" ca="1" si="1"/>
        <v>0.82913413042717499</v>
      </c>
      <c r="B61">
        <f t="shared" ca="1" si="5"/>
        <v>0.57706368751742343</v>
      </c>
      <c r="C61">
        <f t="shared" ca="1" si="5"/>
        <v>0.34784631958784495</v>
      </c>
      <c r="D61">
        <f t="shared" ca="1" si="5"/>
        <v>0.27193520795873094</v>
      </c>
      <c r="E61">
        <f t="shared" ca="1" si="5"/>
        <v>0.95437223514979075</v>
      </c>
      <c r="F61">
        <f t="shared" ca="1" si="5"/>
        <v>0.37304286872392844</v>
      </c>
      <c r="G61">
        <f t="shared" ca="1" si="5"/>
        <v>0.98890036810315973</v>
      </c>
      <c r="H61">
        <f t="shared" ca="1" si="5"/>
        <v>0.84508476057019433</v>
      </c>
      <c r="I61">
        <f t="shared" ca="1" si="5"/>
        <v>0.27509889959680112</v>
      </c>
      <c r="J61">
        <f t="shared" ca="1" si="5"/>
        <v>0.17856850697950766</v>
      </c>
      <c r="K61">
        <f t="shared" ca="1" si="5"/>
        <v>0.5828113814224436</v>
      </c>
      <c r="L61">
        <f t="shared" ca="1" si="5"/>
        <v>0.99232175576625448</v>
      </c>
      <c r="M61" s="3">
        <f t="shared" ca="1" si="2"/>
        <v>7.2161801218032542</v>
      </c>
    </row>
    <row r="62" spans="1:13" x14ac:dyDescent="0.25">
      <c r="A62">
        <f t="shared" ca="1" si="1"/>
        <v>0.31656347392856188</v>
      </c>
      <c r="B62">
        <f t="shared" ca="1" si="5"/>
        <v>0.53284966869457873</v>
      </c>
      <c r="C62">
        <f t="shared" ca="1" si="5"/>
        <v>2.8642912435979162E-2</v>
      </c>
      <c r="D62">
        <f t="shared" ca="1" si="5"/>
        <v>0.71198463064631867</v>
      </c>
      <c r="E62">
        <f t="shared" ca="1" si="5"/>
        <v>0.59056805519697397</v>
      </c>
      <c r="F62">
        <f t="shared" ca="1" si="5"/>
        <v>0.52977933438762992</v>
      </c>
      <c r="G62">
        <f t="shared" ca="1" si="5"/>
        <v>0.83005157543834374</v>
      </c>
      <c r="H62">
        <f t="shared" ca="1" si="5"/>
        <v>1.8725425678596586E-2</v>
      </c>
      <c r="I62">
        <f t="shared" ca="1" si="5"/>
        <v>0.22283526376332463</v>
      </c>
      <c r="J62">
        <f t="shared" ca="1" si="5"/>
        <v>0.19757936918891961</v>
      </c>
      <c r="K62">
        <f t="shared" ca="1" si="5"/>
        <v>0.98125234506416403</v>
      </c>
      <c r="L62">
        <f t="shared" ca="1" si="5"/>
        <v>0.91815468664115019</v>
      </c>
      <c r="M62" s="3">
        <f t="shared" ca="1" si="2"/>
        <v>5.8789867410645416</v>
      </c>
    </row>
    <row r="63" spans="1:13" x14ac:dyDescent="0.25">
      <c r="A63">
        <f t="shared" ca="1" si="1"/>
        <v>0.20890647826141229</v>
      </c>
      <c r="B63">
        <f t="shared" ca="1" si="5"/>
        <v>0.42968536629666509</v>
      </c>
      <c r="C63">
        <f t="shared" ca="1" si="5"/>
        <v>0.62040638995400499</v>
      </c>
      <c r="D63">
        <f t="shared" ca="1" si="5"/>
        <v>0.12642580820404448</v>
      </c>
      <c r="E63">
        <f t="shared" ca="1" si="5"/>
        <v>0.52935908196656312</v>
      </c>
      <c r="F63">
        <f t="shared" ca="1" si="5"/>
        <v>0.27615794526100346</v>
      </c>
      <c r="G63">
        <f t="shared" ca="1" si="5"/>
        <v>0.10622937503506635</v>
      </c>
      <c r="H63">
        <f t="shared" ca="1" si="5"/>
        <v>0.32555409870809471</v>
      </c>
      <c r="I63">
        <f t="shared" ca="1" si="5"/>
        <v>0.26560227926512869</v>
      </c>
      <c r="J63">
        <f t="shared" ca="1" si="5"/>
        <v>0.55267455412187971</v>
      </c>
      <c r="K63">
        <f t="shared" ca="1" si="5"/>
        <v>0.89688532388715969</v>
      </c>
      <c r="L63">
        <f t="shared" ca="1" si="5"/>
        <v>0.40803108097928442</v>
      </c>
      <c r="M63" s="3">
        <f t="shared" ca="1" si="2"/>
        <v>4.7459177819403067</v>
      </c>
    </row>
    <row r="64" spans="1:13" x14ac:dyDescent="0.25">
      <c r="A64">
        <f t="shared" ca="1" si="1"/>
        <v>0.53487414124005339</v>
      </c>
      <c r="B64">
        <f t="shared" ca="1" si="5"/>
        <v>0.76508871507903486</v>
      </c>
      <c r="C64">
        <f t="shared" ca="1" si="5"/>
        <v>0.58244416712539371</v>
      </c>
      <c r="D64">
        <f t="shared" ca="1" si="5"/>
        <v>0.13059046476775404</v>
      </c>
      <c r="E64">
        <f t="shared" ca="1" si="5"/>
        <v>0.7443411690269075</v>
      </c>
      <c r="F64">
        <f t="shared" ca="1" si="5"/>
        <v>3.7025327246273831E-2</v>
      </c>
      <c r="G64">
        <f t="shared" ca="1" si="5"/>
        <v>0.36925140184035954</v>
      </c>
      <c r="H64">
        <f t="shared" ca="1" si="5"/>
        <v>0.34022121593244026</v>
      </c>
      <c r="I64">
        <f t="shared" ca="1" si="5"/>
        <v>3.5819358034206994E-2</v>
      </c>
      <c r="J64">
        <f t="shared" ca="1" si="5"/>
        <v>0.62007927849428457</v>
      </c>
      <c r="K64">
        <f t="shared" ca="1" si="5"/>
        <v>0.52584536732634024</v>
      </c>
      <c r="L64">
        <f t="shared" ca="1" si="5"/>
        <v>0.41405586381159598</v>
      </c>
      <c r="M64" s="3">
        <f t="shared" ca="1" si="2"/>
        <v>5.0996364699246453</v>
      </c>
    </row>
    <row r="65" spans="1:13" x14ac:dyDescent="0.25">
      <c r="A65">
        <f t="shared" ca="1" si="1"/>
        <v>0.37903006018608865</v>
      </c>
      <c r="B65">
        <f t="shared" ca="1" si="5"/>
        <v>0.73671554427832919</v>
      </c>
      <c r="C65">
        <f t="shared" ca="1" si="5"/>
        <v>0.9547452627859675</v>
      </c>
      <c r="D65">
        <f t="shared" ca="1" si="5"/>
        <v>0.93643417319897559</v>
      </c>
      <c r="E65">
        <f t="shared" ca="1" si="5"/>
        <v>0.44828574866084003</v>
      </c>
      <c r="F65">
        <f t="shared" ca="1" si="5"/>
        <v>0.47096349678049876</v>
      </c>
      <c r="G65">
        <f t="shared" ca="1" si="5"/>
        <v>0.53807747112243531</v>
      </c>
      <c r="H65">
        <f t="shared" ca="1" si="5"/>
        <v>0.98006937592666632</v>
      </c>
      <c r="I65">
        <f t="shared" ca="1" si="5"/>
        <v>0.40329742943719593</v>
      </c>
      <c r="J65">
        <f t="shared" ca="1" si="5"/>
        <v>0.93706262253030337</v>
      </c>
      <c r="K65">
        <f t="shared" ca="1" si="5"/>
        <v>0.57552695766202155</v>
      </c>
      <c r="L65">
        <f t="shared" ca="1" si="5"/>
        <v>0.39789773602798584</v>
      </c>
      <c r="M65" s="3">
        <f t="shared" ca="1" si="2"/>
        <v>7.7581058785973083</v>
      </c>
    </row>
    <row r="66" spans="1:13" x14ac:dyDescent="0.25">
      <c r="A66">
        <f t="shared" ref="A66:L100" ca="1" si="6">RAND()</f>
        <v>0.92893330879658398</v>
      </c>
      <c r="B66">
        <f t="shared" ca="1" si="6"/>
        <v>0.71667089333485312</v>
      </c>
      <c r="C66">
        <f t="shared" ca="1" si="6"/>
        <v>0.7040833833413056</v>
      </c>
      <c r="D66">
        <f t="shared" ca="1" si="6"/>
        <v>0.69815213189519232</v>
      </c>
      <c r="E66">
        <f t="shared" ca="1" si="6"/>
        <v>0.54972685849179936</v>
      </c>
      <c r="F66">
        <f t="shared" ca="1" si="6"/>
        <v>0.47140629087069175</v>
      </c>
      <c r="G66">
        <f t="shared" ca="1" si="6"/>
        <v>0.33617614175094712</v>
      </c>
      <c r="H66">
        <f t="shared" ca="1" si="6"/>
        <v>0.36733856571392287</v>
      </c>
      <c r="I66">
        <f t="shared" ca="1" si="6"/>
        <v>0.40916186139686839</v>
      </c>
      <c r="J66">
        <f t="shared" ca="1" si="6"/>
        <v>0.6904153472680491</v>
      </c>
      <c r="K66">
        <f t="shared" ca="1" si="6"/>
        <v>0.410413588955169</v>
      </c>
      <c r="L66">
        <f t="shared" ca="1" si="6"/>
        <v>0.24922004736478431</v>
      </c>
      <c r="M66" s="3">
        <f t="shared" ref="M66:M100" ca="1" si="7">SUM(A66:L66)</f>
        <v>6.5316984191801675</v>
      </c>
    </row>
    <row r="67" spans="1:13" x14ac:dyDescent="0.25">
      <c r="A67">
        <f t="shared" ca="1" si="6"/>
        <v>0.50256376885762344</v>
      </c>
      <c r="B67">
        <f t="shared" ca="1" si="6"/>
        <v>0.28725674334356432</v>
      </c>
      <c r="C67">
        <f t="shared" ca="1" si="6"/>
        <v>0.22137014044294934</v>
      </c>
      <c r="D67">
        <f t="shared" ca="1" si="6"/>
        <v>0.50326219717871956</v>
      </c>
      <c r="E67">
        <f t="shared" ca="1" si="6"/>
        <v>0.45613225943575764</v>
      </c>
      <c r="F67">
        <f t="shared" ca="1" si="6"/>
        <v>0.75461548023284741</v>
      </c>
      <c r="G67">
        <f t="shared" ca="1" si="6"/>
        <v>0.79225635492495039</v>
      </c>
      <c r="H67">
        <f t="shared" ca="1" si="6"/>
        <v>0.76203269240448124</v>
      </c>
      <c r="I67">
        <f t="shared" ca="1" si="6"/>
        <v>0.64224341047083122</v>
      </c>
      <c r="J67">
        <f t="shared" ca="1" si="6"/>
        <v>0.65750321711909943</v>
      </c>
      <c r="K67">
        <f t="shared" ca="1" si="6"/>
        <v>0.83116377203617797</v>
      </c>
      <c r="L67">
        <f t="shared" ca="1" si="6"/>
        <v>0.90439370436847644</v>
      </c>
      <c r="M67" s="3">
        <f t="shared" ca="1" si="7"/>
        <v>7.3147937408154782</v>
      </c>
    </row>
    <row r="68" spans="1:13" x14ac:dyDescent="0.25">
      <c r="A68">
        <f t="shared" ca="1" si="6"/>
        <v>0.92378230481255608</v>
      </c>
      <c r="B68">
        <f t="shared" ca="1" si="6"/>
        <v>0.58649666770555686</v>
      </c>
      <c r="C68">
        <f t="shared" ca="1" si="6"/>
        <v>0.41992389114611273</v>
      </c>
      <c r="D68">
        <f t="shared" ca="1" si="6"/>
        <v>4.0268281899087377E-3</v>
      </c>
      <c r="E68">
        <f t="shared" ca="1" si="6"/>
        <v>0.42473308645588237</v>
      </c>
      <c r="F68">
        <f t="shared" ca="1" si="6"/>
        <v>9.7207793399126219E-2</v>
      </c>
      <c r="G68">
        <f t="shared" ca="1" si="6"/>
        <v>0.9345065208384552</v>
      </c>
      <c r="H68">
        <f t="shared" ca="1" si="6"/>
        <v>0.56430627080242057</v>
      </c>
      <c r="I68">
        <f t="shared" ca="1" si="6"/>
        <v>0.75785534214859429</v>
      </c>
      <c r="J68">
        <f t="shared" ca="1" si="6"/>
        <v>0.26870001993542014</v>
      </c>
      <c r="K68">
        <f t="shared" ca="1" si="6"/>
        <v>0.71861712085464757</v>
      </c>
      <c r="L68">
        <f t="shared" ca="1" si="6"/>
        <v>0.14178635021188835</v>
      </c>
      <c r="M68" s="3">
        <f t="shared" ca="1" si="7"/>
        <v>5.84194219650057</v>
      </c>
    </row>
    <row r="69" spans="1:13" x14ac:dyDescent="0.25">
      <c r="A69">
        <f t="shared" ca="1" si="6"/>
        <v>0.26467825147125845</v>
      </c>
      <c r="B69">
        <f t="shared" ca="1" si="6"/>
        <v>0.81082693376413539</v>
      </c>
      <c r="C69">
        <f t="shared" ca="1" si="6"/>
        <v>0.64263624248819795</v>
      </c>
      <c r="D69">
        <f t="shared" ca="1" si="6"/>
        <v>0.88623039230471745</v>
      </c>
      <c r="E69">
        <f t="shared" ca="1" si="6"/>
        <v>0.74475023677961982</v>
      </c>
      <c r="F69">
        <f t="shared" ca="1" si="6"/>
        <v>0.80693397505843911</v>
      </c>
      <c r="G69">
        <f t="shared" ca="1" si="6"/>
        <v>0.19946231975539208</v>
      </c>
      <c r="H69">
        <f t="shared" ca="1" si="6"/>
        <v>0.65658416592275826</v>
      </c>
      <c r="I69">
        <f t="shared" ca="1" si="6"/>
        <v>0.46457006332083017</v>
      </c>
      <c r="J69">
        <f t="shared" ca="1" si="6"/>
        <v>0.17592683965356781</v>
      </c>
      <c r="K69">
        <f t="shared" ca="1" si="6"/>
        <v>0.19877651396481189</v>
      </c>
      <c r="L69">
        <f t="shared" ca="1" si="6"/>
        <v>0.14568715973510638</v>
      </c>
      <c r="M69" s="3">
        <f t="shared" ca="1" si="7"/>
        <v>5.9970630942188343</v>
      </c>
    </row>
    <row r="70" spans="1:13" x14ac:dyDescent="0.25">
      <c r="A70">
        <f t="shared" ca="1" si="6"/>
        <v>0.62034690997831532</v>
      </c>
      <c r="B70">
        <f t="shared" ca="1" si="6"/>
        <v>0.90497406031851879</v>
      </c>
      <c r="C70">
        <f t="shared" ca="1" si="6"/>
        <v>0.40867007030644242</v>
      </c>
      <c r="D70">
        <f t="shared" ca="1" si="6"/>
        <v>0.34853658686279898</v>
      </c>
      <c r="E70">
        <f t="shared" ca="1" si="6"/>
        <v>0.67028562315255902</v>
      </c>
      <c r="F70">
        <f t="shared" ca="1" si="6"/>
        <v>1.0057185110891487E-2</v>
      </c>
      <c r="G70">
        <f t="shared" ca="1" si="6"/>
        <v>0.83514738889323714</v>
      </c>
      <c r="H70">
        <f t="shared" ca="1" si="6"/>
        <v>0.3313418547088568</v>
      </c>
      <c r="I70">
        <f t="shared" ca="1" si="6"/>
        <v>0.40285623844082574</v>
      </c>
      <c r="J70">
        <f t="shared" ca="1" si="6"/>
        <v>0.52113324351486723</v>
      </c>
      <c r="K70">
        <f t="shared" ca="1" si="6"/>
        <v>0.30236865099095722</v>
      </c>
      <c r="L70">
        <f t="shared" ca="1" si="6"/>
        <v>0.53807955443382305</v>
      </c>
      <c r="M70" s="3">
        <f t="shared" ca="1" si="7"/>
        <v>5.8937973667120938</v>
      </c>
    </row>
    <row r="71" spans="1:13" x14ac:dyDescent="0.25">
      <c r="A71">
        <f t="shared" ca="1" si="6"/>
        <v>0.77380981689333439</v>
      </c>
      <c r="B71">
        <f t="shared" ca="1" si="6"/>
        <v>0.67450246998507213</v>
      </c>
      <c r="C71">
        <f t="shared" ca="1" si="6"/>
        <v>0.51590228411296235</v>
      </c>
      <c r="D71">
        <f t="shared" ca="1" si="6"/>
        <v>0.98334950986710767</v>
      </c>
      <c r="E71">
        <f t="shared" ca="1" si="6"/>
        <v>0.61300914833832731</v>
      </c>
      <c r="F71">
        <f t="shared" ca="1" si="6"/>
        <v>0.9066505933640816</v>
      </c>
      <c r="G71">
        <f t="shared" ca="1" si="6"/>
        <v>3.6368704656896234E-2</v>
      </c>
      <c r="H71">
        <f t="shared" ca="1" si="6"/>
        <v>0.63274272986972036</v>
      </c>
      <c r="I71">
        <f t="shared" ca="1" si="6"/>
        <v>0.58500520998371852</v>
      </c>
      <c r="J71">
        <f t="shared" ca="1" si="6"/>
        <v>0.5593583586030576</v>
      </c>
      <c r="K71">
        <f t="shared" ca="1" si="6"/>
        <v>0.43880799494231826</v>
      </c>
      <c r="L71">
        <f t="shared" ca="1" si="6"/>
        <v>0.96542510937635106</v>
      </c>
      <c r="M71" s="3">
        <f t="shared" ca="1" si="7"/>
        <v>7.6849319299929473</v>
      </c>
    </row>
    <row r="72" spans="1:13" x14ac:dyDescent="0.25">
      <c r="A72">
        <f t="shared" ca="1" si="6"/>
        <v>0.82453809656976973</v>
      </c>
      <c r="B72">
        <f t="shared" ca="1" si="6"/>
        <v>0.11023769032289166</v>
      </c>
      <c r="C72">
        <f t="shared" ca="1" si="6"/>
        <v>0.70652943754639608</v>
      </c>
      <c r="D72">
        <f t="shared" ca="1" si="6"/>
        <v>0.98000821896419821</v>
      </c>
      <c r="E72">
        <f t="shared" ca="1" si="6"/>
        <v>0.9372180181605938</v>
      </c>
      <c r="F72">
        <f t="shared" ca="1" si="6"/>
        <v>0.92565808236488356</v>
      </c>
      <c r="G72">
        <f t="shared" ca="1" si="6"/>
        <v>0.82786460808531437</v>
      </c>
      <c r="H72">
        <f t="shared" ca="1" si="6"/>
        <v>0.78682253670787827</v>
      </c>
      <c r="I72">
        <f t="shared" ca="1" si="6"/>
        <v>0.24583942953574045</v>
      </c>
      <c r="J72">
        <f t="shared" ca="1" si="6"/>
        <v>0.24953287317724138</v>
      </c>
      <c r="K72">
        <f t="shared" ca="1" si="6"/>
        <v>0.7013008549416172</v>
      </c>
      <c r="L72">
        <f t="shared" ca="1" si="6"/>
        <v>0.10027060676135258</v>
      </c>
      <c r="M72" s="3">
        <f t="shared" ca="1" si="7"/>
        <v>7.3958204531378762</v>
      </c>
    </row>
    <row r="73" spans="1:13" x14ac:dyDescent="0.25">
      <c r="A73">
        <f t="shared" ca="1" si="6"/>
        <v>0.13429252062838981</v>
      </c>
      <c r="B73">
        <f t="shared" ca="1" si="6"/>
        <v>0.68164919845500005</v>
      </c>
      <c r="C73">
        <f t="shared" ca="1" si="6"/>
        <v>0.91984580566395913</v>
      </c>
      <c r="D73">
        <f t="shared" ca="1" si="6"/>
        <v>0.43276176458528481</v>
      </c>
      <c r="E73">
        <f t="shared" ca="1" si="6"/>
        <v>0.49078298921001895</v>
      </c>
      <c r="F73">
        <f t="shared" ca="1" si="6"/>
        <v>0.93814300927698047</v>
      </c>
      <c r="G73">
        <f t="shared" ca="1" si="6"/>
        <v>0.13977209268194224</v>
      </c>
      <c r="H73">
        <f t="shared" ca="1" si="6"/>
        <v>0.29739336862899979</v>
      </c>
      <c r="I73">
        <f t="shared" ca="1" si="6"/>
        <v>0.33136409579304682</v>
      </c>
      <c r="J73">
        <f t="shared" ca="1" si="6"/>
        <v>0.68068791372826698</v>
      </c>
      <c r="K73">
        <f t="shared" ca="1" si="6"/>
        <v>0.49600987150615605</v>
      </c>
      <c r="L73">
        <f t="shared" ca="1" si="6"/>
        <v>0.95752667943315906</v>
      </c>
      <c r="M73" s="3">
        <f t="shared" ca="1" si="7"/>
        <v>6.5002293095912052</v>
      </c>
    </row>
    <row r="74" spans="1:13" x14ac:dyDescent="0.25">
      <c r="A74">
        <f t="shared" ca="1" si="6"/>
        <v>0.33128745418787142</v>
      </c>
      <c r="B74">
        <f t="shared" ca="1" si="6"/>
        <v>0.22889283346735356</v>
      </c>
      <c r="C74">
        <f t="shared" ca="1" si="6"/>
        <v>0.7420094070129809</v>
      </c>
      <c r="D74">
        <f t="shared" ca="1" si="6"/>
        <v>2.2162313431920766E-2</v>
      </c>
      <c r="E74">
        <f t="shared" ca="1" si="6"/>
        <v>0.32832262671916779</v>
      </c>
      <c r="F74">
        <f t="shared" ca="1" si="6"/>
        <v>0.69712816521638477</v>
      </c>
      <c r="G74">
        <f t="shared" ca="1" si="6"/>
        <v>0.88746963104225129</v>
      </c>
      <c r="H74">
        <f t="shared" ca="1" si="6"/>
        <v>0.79676564596800548</v>
      </c>
      <c r="I74">
        <f t="shared" ca="1" si="6"/>
        <v>2.843671626113442E-2</v>
      </c>
      <c r="J74">
        <f t="shared" ca="1" si="6"/>
        <v>0.40043865739261431</v>
      </c>
      <c r="K74">
        <f t="shared" ca="1" si="6"/>
        <v>3.4330814135027254E-2</v>
      </c>
      <c r="L74">
        <f t="shared" ca="1" si="6"/>
        <v>0.31082572499851646</v>
      </c>
      <c r="M74" s="3">
        <f t="shared" ca="1" si="7"/>
        <v>4.8080699898332284</v>
      </c>
    </row>
    <row r="75" spans="1:13" x14ac:dyDescent="0.25">
      <c r="A75">
        <f t="shared" ca="1" si="6"/>
        <v>0.38513652198233217</v>
      </c>
      <c r="B75">
        <f t="shared" ca="1" si="6"/>
        <v>0.44031585012532304</v>
      </c>
      <c r="C75">
        <f t="shared" ca="1" si="6"/>
        <v>0.25649980089345237</v>
      </c>
      <c r="D75">
        <f t="shared" ca="1" si="6"/>
        <v>0.83659181968329888</v>
      </c>
      <c r="E75">
        <f t="shared" ca="1" si="6"/>
        <v>5.2955997751234052E-2</v>
      </c>
      <c r="F75">
        <f t="shared" ca="1" si="6"/>
        <v>0.28725832600070311</v>
      </c>
      <c r="G75">
        <f t="shared" ca="1" si="6"/>
        <v>8.4229463596207754E-2</v>
      </c>
      <c r="H75">
        <f t="shared" ca="1" si="6"/>
        <v>0.74292405141400941</v>
      </c>
      <c r="I75">
        <f t="shared" ca="1" si="6"/>
        <v>0.64531013906404455</v>
      </c>
      <c r="J75">
        <f t="shared" ca="1" si="6"/>
        <v>0.95066164430098865</v>
      </c>
      <c r="K75">
        <f t="shared" ca="1" si="6"/>
        <v>0.74346318011930335</v>
      </c>
      <c r="L75">
        <f t="shared" ca="1" si="6"/>
        <v>0.38602475789798874</v>
      </c>
      <c r="M75" s="3">
        <f t="shared" ca="1" si="7"/>
        <v>5.8113715528288861</v>
      </c>
    </row>
    <row r="76" spans="1:13" x14ac:dyDescent="0.25">
      <c r="A76">
        <f t="shared" ca="1" si="6"/>
        <v>0.18250883157765052</v>
      </c>
      <c r="B76">
        <f t="shared" ca="1" si="6"/>
        <v>0.86635147954140945</v>
      </c>
      <c r="C76">
        <f t="shared" ca="1" si="6"/>
        <v>0.59868876674434723</v>
      </c>
      <c r="D76">
        <f t="shared" ca="1" si="6"/>
        <v>0.41243226697719249</v>
      </c>
      <c r="E76">
        <f t="shared" ca="1" si="6"/>
        <v>0.39760651086278387</v>
      </c>
      <c r="F76">
        <f t="shared" ca="1" si="6"/>
        <v>0.27898774941149718</v>
      </c>
      <c r="G76">
        <f t="shared" ca="1" si="6"/>
        <v>0.90063038048582378</v>
      </c>
      <c r="H76">
        <f t="shared" ca="1" si="6"/>
        <v>0.50286059078987566</v>
      </c>
      <c r="I76">
        <f t="shared" ca="1" si="6"/>
        <v>0.64036139364256706</v>
      </c>
      <c r="J76">
        <f t="shared" ca="1" si="6"/>
        <v>0.42106474802786509</v>
      </c>
      <c r="K76">
        <f t="shared" ca="1" si="6"/>
        <v>0.53304929137433066</v>
      </c>
      <c r="L76">
        <f t="shared" ca="1" si="6"/>
        <v>0.89159229463881173</v>
      </c>
      <c r="M76" s="3">
        <f t="shared" ca="1" si="7"/>
        <v>6.6261343040741547</v>
      </c>
    </row>
    <row r="77" spans="1:13" x14ac:dyDescent="0.25">
      <c r="A77">
        <f t="shared" ca="1" si="6"/>
        <v>1.14358365004259E-2</v>
      </c>
      <c r="B77">
        <f t="shared" ca="1" si="6"/>
        <v>0.30653027609166561</v>
      </c>
      <c r="C77">
        <f t="shared" ca="1" si="6"/>
        <v>0.29030795851568236</v>
      </c>
      <c r="D77">
        <f t="shared" ca="1" si="6"/>
        <v>0.5195166099315659</v>
      </c>
      <c r="E77">
        <f t="shared" ca="1" si="6"/>
        <v>0.28812896254345366</v>
      </c>
      <c r="F77">
        <f t="shared" ca="1" si="6"/>
        <v>0.36722789641256404</v>
      </c>
      <c r="G77">
        <f t="shared" ca="1" si="6"/>
        <v>0.45798366556187842</v>
      </c>
      <c r="H77">
        <f t="shared" ca="1" si="6"/>
        <v>0.86963915412965764</v>
      </c>
      <c r="I77">
        <f t="shared" ca="1" si="6"/>
        <v>0.16446221784738035</v>
      </c>
      <c r="J77">
        <f t="shared" ca="1" si="6"/>
        <v>0.68198401493582095</v>
      </c>
      <c r="K77">
        <f t="shared" ca="1" si="6"/>
        <v>0.72963242596656364</v>
      </c>
      <c r="L77">
        <f t="shared" ca="1" si="6"/>
        <v>0.19239695900861542</v>
      </c>
      <c r="M77" s="3">
        <f t="shared" ca="1" si="7"/>
        <v>4.8792459774452741</v>
      </c>
    </row>
    <row r="78" spans="1:13" x14ac:dyDescent="0.25">
      <c r="A78">
        <f t="shared" ca="1" si="6"/>
        <v>0.16581989037290767</v>
      </c>
      <c r="B78">
        <f t="shared" ca="1" si="6"/>
        <v>0.84798745742568127</v>
      </c>
      <c r="C78">
        <f t="shared" ca="1" si="6"/>
        <v>0.79927757126287946</v>
      </c>
      <c r="D78">
        <f t="shared" ca="1" si="6"/>
        <v>1.7346756818221842E-2</v>
      </c>
      <c r="E78">
        <f t="shared" ca="1" si="6"/>
        <v>0.98256111498689858</v>
      </c>
      <c r="F78">
        <f t="shared" ca="1" si="6"/>
        <v>0.92075089126835419</v>
      </c>
      <c r="G78">
        <f t="shared" ca="1" si="6"/>
        <v>0.29883912203133067</v>
      </c>
      <c r="H78">
        <f t="shared" ca="1" si="6"/>
        <v>0.11197048730645109</v>
      </c>
      <c r="I78">
        <f t="shared" ca="1" si="6"/>
        <v>7.4368131422625994E-2</v>
      </c>
      <c r="J78">
        <f t="shared" ca="1" si="6"/>
        <v>0.59718070613135632</v>
      </c>
      <c r="K78">
        <f t="shared" ca="1" si="6"/>
        <v>0.32368286370072041</v>
      </c>
      <c r="L78">
        <f t="shared" ca="1" si="6"/>
        <v>0.48496120751702876</v>
      </c>
      <c r="M78" s="3">
        <f t="shared" ca="1" si="7"/>
        <v>5.6247462002444575</v>
      </c>
    </row>
    <row r="79" spans="1:13" x14ac:dyDescent="0.25">
      <c r="A79">
        <f t="shared" ca="1" si="6"/>
        <v>0.10366770263644332</v>
      </c>
      <c r="B79">
        <f t="shared" ca="1" si="6"/>
        <v>0.49590971467013134</v>
      </c>
      <c r="C79">
        <f t="shared" ca="1" si="6"/>
        <v>0.90687028717000695</v>
      </c>
      <c r="D79">
        <f t="shared" ca="1" si="6"/>
        <v>0.84839015732195366</v>
      </c>
      <c r="E79">
        <f t="shared" ca="1" si="6"/>
        <v>0.5170783255695266</v>
      </c>
      <c r="F79">
        <f t="shared" ca="1" si="6"/>
        <v>0.3332071560928711</v>
      </c>
      <c r="G79">
        <f t="shared" ca="1" si="6"/>
        <v>0.28253456306629876</v>
      </c>
      <c r="H79">
        <f t="shared" ca="1" si="6"/>
        <v>2.2581546413728892E-2</v>
      </c>
      <c r="I79">
        <f t="shared" ca="1" si="6"/>
        <v>0.34323722968618309</v>
      </c>
      <c r="J79">
        <f t="shared" ca="1" si="6"/>
        <v>0.74981033146615439</v>
      </c>
      <c r="K79">
        <f t="shared" ca="1" si="6"/>
        <v>0.9612089417258558</v>
      </c>
      <c r="L79">
        <f t="shared" ca="1" si="6"/>
        <v>8.5393627799818628E-2</v>
      </c>
      <c r="M79" s="3">
        <f t="shared" ca="1" si="7"/>
        <v>5.6498895836189718</v>
      </c>
    </row>
    <row r="80" spans="1:13" x14ac:dyDescent="0.25">
      <c r="A80">
        <f t="shared" ca="1" si="6"/>
        <v>0.14784243578371303</v>
      </c>
      <c r="B80">
        <f t="shared" ca="1" si="6"/>
        <v>0.1487230483467693</v>
      </c>
      <c r="C80">
        <f t="shared" ca="1" si="6"/>
        <v>0.41439720532678825</v>
      </c>
      <c r="D80">
        <f t="shared" ca="1" si="6"/>
        <v>0.78254689146436618</v>
      </c>
      <c r="E80">
        <f t="shared" ca="1" si="6"/>
        <v>0.11103317401602586</v>
      </c>
      <c r="F80">
        <f t="shared" ca="1" si="6"/>
        <v>0.77252334269315803</v>
      </c>
      <c r="G80">
        <f t="shared" ca="1" si="6"/>
        <v>0.7885665606963751</v>
      </c>
      <c r="H80">
        <f t="shared" ca="1" si="6"/>
        <v>0.87577114752146279</v>
      </c>
      <c r="I80">
        <f t="shared" ca="1" si="6"/>
        <v>0.61442733913108116</v>
      </c>
      <c r="J80">
        <f t="shared" ca="1" si="6"/>
        <v>0.47707995539668491</v>
      </c>
      <c r="K80">
        <f t="shared" ca="1" si="6"/>
        <v>0.91216989755671074</v>
      </c>
      <c r="L80">
        <f t="shared" ca="1" si="6"/>
        <v>0.7379831474578733</v>
      </c>
      <c r="M80" s="3">
        <f t="shared" ca="1" si="7"/>
        <v>6.783064145391009</v>
      </c>
    </row>
    <row r="81" spans="1:13" x14ac:dyDescent="0.25">
      <c r="A81">
        <f t="shared" ca="1" si="6"/>
        <v>3.3692575173609574E-2</v>
      </c>
      <c r="B81">
        <f t="shared" ca="1" si="6"/>
        <v>0.12336319795084916</v>
      </c>
      <c r="C81">
        <f t="shared" ca="1" si="6"/>
        <v>0.39464084785890208</v>
      </c>
      <c r="D81">
        <f t="shared" ca="1" si="6"/>
        <v>7.9728312341516117E-2</v>
      </c>
      <c r="E81">
        <f t="shared" ca="1" si="6"/>
        <v>0.75815656374236107</v>
      </c>
      <c r="F81">
        <f t="shared" ca="1" si="6"/>
        <v>0.34152371554555117</v>
      </c>
      <c r="G81">
        <f t="shared" ca="1" si="6"/>
        <v>0.73203443350322517</v>
      </c>
      <c r="H81">
        <f t="shared" ca="1" si="6"/>
        <v>0.35262132939084601</v>
      </c>
      <c r="I81">
        <f t="shared" ca="1" si="6"/>
        <v>0.83712374180552596</v>
      </c>
      <c r="J81">
        <f t="shared" ca="1" si="6"/>
        <v>0.6175511440948398</v>
      </c>
      <c r="K81">
        <f t="shared" ca="1" si="6"/>
        <v>0.99636330066107526</v>
      </c>
      <c r="L81">
        <f t="shared" ca="1" si="6"/>
        <v>0.76637270993048345</v>
      </c>
      <c r="M81" s="3">
        <f t="shared" ca="1" si="7"/>
        <v>6.0331718719987846</v>
      </c>
    </row>
    <row r="82" spans="1:13" x14ac:dyDescent="0.25">
      <c r="A82">
        <f t="shared" ca="1" si="6"/>
        <v>2.5466297757241296E-2</v>
      </c>
      <c r="B82">
        <f t="shared" ca="1" si="6"/>
        <v>0.54823596143231146</v>
      </c>
      <c r="C82">
        <f t="shared" ca="1" si="6"/>
        <v>0.90135659153377745</v>
      </c>
      <c r="D82">
        <f t="shared" ca="1" si="6"/>
        <v>0.29141102899400184</v>
      </c>
      <c r="E82">
        <f t="shared" ca="1" si="6"/>
        <v>0.60081173851064695</v>
      </c>
      <c r="F82">
        <f t="shared" ca="1" si="6"/>
        <v>0.43400532424829896</v>
      </c>
      <c r="G82">
        <f t="shared" ca="1" si="6"/>
        <v>0.2056207524201088</v>
      </c>
      <c r="H82">
        <f t="shared" ca="1" si="6"/>
        <v>0.11534307097834462</v>
      </c>
      <c r="I82">
        <f t="shared" ca="1" si="6"/>
        <v>3.1681034771704919E-2</v>
      </c>
      <c r="J82">
        <f t="shared" ca="1" si="6"/>
        <v>0.46228949947222897</v>
      </c>
      <c r="K82">
        <f t="shared" ca="1" si="6"/>
        <v>0.30315498570717547</v>
      </c>
      <c r="L82">
        <f t="shared" ca="1" si="6"/>
        <v>0.37028272643420701</v>
      </c>
      <c r="M82" s="3">
        <f t="shared" ca="1" si="7"/>
        <v>4.2896590122600475</v>
      </c>
    </row>
    <row r="83" spans="1:13" x14ac:dyDescent="0.25">
      <c r="A83">
        <f t="shared" ca="1" si="6"/>
        <v>0.32700888425550456</v>
      </c>
      <c r="B83">
        <f t="shared" ca="1" si="6"/>
        <v>0.3034084604846321</v>
      </c>
      <c r="C83">
        <f t="shared" ca="1" si="6"/>
        <v>0.76148490540505764</v>
      </c>
      <c r="D83">
        <f t="shared" ca="1" si="6"/>
        <v>0.19318504458820274</v>
      </c>
      <c r="E83">
        <f t="shared" ca="1" si="6"/>
        <v>0.63941487335353531</v>
      </c>
      <c r="F83">
        <f t="shared" ca="1" si="6"/>
        <v>0.71400642452065399</v>
      </c>
      <c r="G83">
        <f t="shared" ca="1" si="6"/>
        <v>0.20172616278256839</v>
      </c>
      <c r="H83">
        <f t="shared" ca="1" si="6"/>
        <v>0.86117564762355936</v>
      </c>
      <c r="I83">
        <f t="shared" ca="1" si="6"/>
        <v>0.45731573179932139</v>
      </c>
      <c r="J83">
        <f t="shared" ca="1" si="6"/>
        <v>0.36889783483153626</v>
      </c>
      <c r="K83">
        <f t="shared" ca="1" si="6"/>
        <v>0.63843409656320904</v>
      </c>
      <c r="L83">
        <f t="shared" ca="1" si="6"/>
        <v>0.51145751102694237</v>
      </c>
      <c r="M83" s="3">
        <f t="shared" ca="1" si="7"/>
        <v>5.9775155772347226</v>
      </c>
    </row>
    <row r="84" spans="1:13" x14ac:dyDescent="0.25">
      <c r="A84">
        <f t="shared" ca="1" si="6"/>
        <v>0.532104149591489</v>
      </c>
      <c r="B84">
        <f t="shared" ca="1" si="6"/>
        <v>0.69426795198131441</v>
      </c>
      <c r="C84">
        <f t="shared" ca="1" si="6"/>
        <v>0.55572774195311414</v>
      </c>
      <c r="D84">
        <f t="shared" ca="1" si="6"/>
        <v>0.84140996446030336</v>
      </c>
      <c r="E84">
        <f t="shared" ca="1" si="6"/>
        <v>0.74992549499966632</v>
      </c>
      <c r="F84">
        <f t="shared" ca="1" si="6"/>
        <v>0.87497319512030547</v>
      </c>
      <c r="G84">
        <f t="shared" ca="1" si="6"/>
        <v>0.77933656128298412</v>
      </c>
      <c r="H84">
        <f t="shared" ca="1" si="6"/>
        <v>0.21635678869259722</v>
      </c>
      <c r="I84">
        <f t="shared" ca="1" si="6"/>
        <v>0.81505037384972112</v>
      </c>
      <c r="J84">
        <f t="shared" ca="1" si="6"/>
        <v>0.56722642134423096</v>
      </c>
      <c r="K84">
        <f t="shared" ca="1" si="6"/>
        <v>8.6685796827554618E-2</v>
      </c>
      <c r="L84">
        <f t="shared" ca="1" si="6"/>
        <v>8.7606418187315627E-2</v>
      </c>
      <c r="M84" s="3">
        <f t="shared" ca="1" si="7"/>
        <v>6.800670858290597</v>
      </c>
    </row>
    <row r="85" spans="1:13" x14ac:dyDescent="0.25">
      <c r="A85">
        <f t="shared" ca="1" si="6"/>
        <v>0.58442042629182545</v>
      </c>
      <c r="B85">
        <f t="shared" ca="1" si="6"/>
        <v>0.58011845792259265</v>
      </c>
      <c r="C85">
        <f t="shared" ca="1" si="6"/>
        <v>0.48458916662810281</v>
      </c>
      <c r="D85">
        <f t="shared" ca="1" si="6"/>
        <v>0.62999208855273314</v>
      </c>
      <c r="E85">
        <f t="shared" ca="1" si="6"/>
        <v>0.50173241442521788</v>
      </c>
      <c r="F85">
        <f t="shared" ca="1" si="6"/>
        <v>0.94485270684230194</v>
      </c>
      <c r="G85">
        <f t="shared" ca="1" si="6"/>
        <v>2.56816862147633E-2</v>
      </c>
      <c r="H85">
        <f t="shared" ca="1" si="6"/>
        <v>0.86284343883271786</v>
      </c>
      <c r="I85">
        <f t="shared" ca="1" si="6"/>
        <v>0.93581503206818595</v>
      </c>
      <c r="J85">
        <f t="shared" ca="1" si="6"/>
        <v>0.58868212237001305</v>
      </c>
      <c r="K85">
        <f t="shared" ca="1" si="6"/>
        <v>0.40486386796098017</v>
      </c>
      <c r="L85">
        <f t="shared" ca="1" si="6"/>
        <v>0.87289751137120131</v>
      </c>
      <c r="M85" s="3">
        <f t="shared" ca="1" si="7"/>
        <v>7.4164889194806358</v>
      </c>
    </row>
    <row r="86" spans="1:13" x14ac:dyDescent="0.25">
      <c r="A86">
        <f t="shared" ca="1" si="6"/>
        <v>0.16416817872901979</v>
      </c>
      <c r="B86">
        <f t="shared" ref="B86:L100" ca="1" si="8">RAND()</f>
        <v>0.72905343148939772</v>
      </c>
      <c r="C86">
        <f t="shared" ca="1" si="8"/>
        <v>0.94554201524019243</v>
      </c>
      <c r="D86">
        <f t="shared" ca="1" si="8"/>
        <v>0.64083612936350753</v>
      </c>
      <c r="E86">
        <f t="shared" ca="1" si="8"/>
        <v>0.68445165953072651</v>
      </c>
      <c r="F86">
        <f t="shared" ca="1" si="8"/>
        <v>0.87941632826402261</v>
      </c>
      <c r="G86">
        <f t="shared" ca="1" si="8"/>
        <v>7.5139263217782748E-4</v>
      </c>
      <c r="H86">
        <f t="shared" ca="1" si="8"/>
        <v>2.6608071439370384E-2</v>
      </c>
      <c r="I86">
        <f t="shared" ca="1" si="8"/>
        <v>0.75982619259263517</v>
      </c>
      <c r="J86">
        <f t="shared" ca="1" si="8"/>
        <v>0.11671716027832979</v>
      </c>
      <c r="K86">
        <f t="shared" ca="1" si="8"/>
        <v>0.97741367972350901</v>
      </c>
      <c r="L86">
        <f t="shared" ca="1" si="8"/>
        <v>0.45584060964812889</v>
      </c>
      <c r="M86" s="3">
        <f t="shared" ca="1" si="7"/>
        <v>6.380624848931018</v>
      </c>
    </row>
    <row r="87" spans="1:13" x14ac:dyDescent="0.25">
      <c r="A87">
        <f t="shared" ca="1" si="6"/>
        <v>0.94664834469483394</v>
      </c>
      <c r="B87">
        <f t="shared" ca="1" si="8"/>
        <v>0.71530900144049625</v>
      </c>
      <c r="C87">
        <f t="shared" ca="1" si="8"/>
        <v>3.145981469492698E-2</v>
      </c>
      <c r="D87">
        <f t="shared" ca="1" si="8"/>
        <v>0.58461945759474343</v>
      </c>
      <c r="E87">
        <f t="shared" ca="1" si="8"/>
        <v>0.30516594577408496</v>
      </c>
      <c r="F87">
        <f t="shared" ca="1" si="8"/>
        <v>0.87038193975821287</v>
      </c>
      <c r="G87">
        <f t="shared" ca="1" si="8"/>
        <v>0.36115304848289032</v>
      </c>
      <c r="H87">
        <f t="shared" ca="1" si="8"/>
        <v>5.1768467458490064E-2</v>
      </c>
      <c r="I87">
        <f t="shared" ca="1" si="8"/>
        <v>0.83951926990262327</v>
      </c>
      <c r="J87">
        <f t="shared" ca="1" si="8"/>
        <v>0.15349959361151566</v>
      </c>
      <c r="K87">
        <f t="shared" ca="1" si="8"/>
        <v>0.34497536632952031</v>
      </c>
      <c r="L87">
        <f t="shared" ca="1" si="8"/>
        <v>0.84230964731061564</v>
      </c>
      <c r="M87" s="3">
        <f t="shared" ca="1" si="7"/>
        <v>6.0468098970529542</v>
      </c>
    </row>
    <row r="88" spans="1:13" x14ac:dyDescent="0.25">
      <c r="A88">
        <f t="shared" ca="1" si="6"/>
        <v>0.9261617770117121</v>
      </c>
      <c r="B88">
        <f t="shared" ca="1" si="8"/>
        <v>0.80699756814859602</v>
      </c>
      <c r="C88">
        <f t="shared" ca="1" si="8"/>
        <v>0.27970826977547092</v>
      </c>
      <c r="D88">
        <f t="shared" ca="1" si="8"/>
        <v>3.4399195825364326E-2</v>
      </c>
      <c r="E88">
        <f t="shared" ca="1" si="8"/>
        <v>0.56901257552876916</v>
      </c>
      <c r="F88">
        <f t="shared" ca="1" si="8"/>
        <v>0.57106242239625082</v>
      </c>
      <c r="G88">
        <f t="shared" ca="1" si="8"/>
        <v>0.13577341366912576</v>
      </c>
      <c r="H88">
        <f t="shared" ca="1" si="8"/>
        <v>0.68745941677589095</v>
      </c>
      <c r="I88">
        <f t="shared" ca="1" si="8"/>
        <v>0.73093420430395772</v>
      </c>
      <c r="J88">
        <f t="shared" ca="1" si="8"/>
        <v>0.38737652343167484</v>
      </c>
      <c r="K88">
        <f t="shared" ca="1" si="8"/>
        <v>0.42434272561614983</v>
      </c>
      <c r="L88">
        <f t="shared" ca="1" si="8"/>
        <v>0.87200221752557594</v>
      </c>
      <c r="M88" s="3">
        <f t="shared" ca="1" si="7"/>
        <v>6.4252303100085388</v>
      </c>
    </row>
    <row r="89" spans="1:13" x14ac:dyDescent="0.25">
      <c r="A89">
        <f t="shared" ca="1" si="6"/>
        <v>0.91640652095074726</v>
      </c>
      <c r="B89">
        <f t="shared" ca="1" si="8"/>
        <v>0.84333457945538481</v>
      </c>
      <c r="C89">
        <f t="shared" ca="1" si="8"/>
        <v>0.54681930329006678</v>
      </c>
      <c r="D89">
        <f t="shared" ca="1" si="8"/>
        <v>0.46397486696128432</v>
      </c>
      <c r="E89">
        <f t="shared" ca="1" si="8"/>
        <v>0.69362183310348746</v>
      </c>
      <c r="F89">
        <f t="shared" ca="1" si="8"/>
        <v>1.8475590908447637E-2</v>
      </c>
      <c r="G89">
        <f t="shared" ca="1" si="8"/>
        <v>7.9272148056392933E-2</v>
      </c>
      <c r="H89">
        <f t="shared" ca="1" si="8"/>
        <v>0.75328179652160521</v>
      </c>
      <c r="I89">
        <f t="shared" ca="1" si="8"/>
        <v>0.26640133921836162</v>
      </c>
      <c r="J89">
        <f t="shared" ca="1" si="8"/>
        <v>0.89776040944605728</v>
      </c>
      <c r="K89">
        <f t="shared" ca="1" si="8"/>
        <v>0.10029117699029089</v>
      </c>
      <c r="L89">
        <f t="shared" ca="1" si="8"/>
        <v>0.50781085560977735</v>
      </c>
      <c r="M89" s="3">
        <f t="shared" ca="1" si="7"/>
        <v>6.0874504205119049</v>
      </c>
    </row>
    <row r="90" spans="1:13" x14ac:dyDescent="0.25">
      <c r="A90">
        <f t="shared" ca="1" si="6"/>
        <v>0.35451382193639913</v>
      </c>
      <c r="B90">
        <f t="shared" ca="1" si="8"/>
        <v>0.31546201567816523</v>
      </c>
      <c r="C90">
        <f t="shared" ca="1" si="8"/>
        <v>0.43425741113165095</v>
      </c>
      <c r="D90">
        <f t="shared" ca="1" si="8"/>
        <v>0.50178358877970319</v>
      </c>
      <c r="E90">
        <f t="shared" ca="1" si="8"/>
        <v>0.20762123876533145</v>
      </c>
      <c r="F90">
        <f t="shared" ca="1" si="8"/>
        <v>0.60065962598220035</v>
      </c>
      <c r="G90">
        <f t="shared" ca="1" si="8"/>
        <v>0.9404715499656624</v>
      </c>
      <c r="H90">
        <f t="shared" ca="1" si="8"/>
        <v>0.22615129953524571</v>
      </c>
      <c r="I90">
        <f t="shared" ca="1" si="8"/>
        <v>0.26888830594337021</v>
      </c>
      <c r="J90">
        <f t="shared" ca="1" si="8"/>
        <v>0.75985839683283496</v>
      </c>
      <c r="K90">
        <f t="shared" ca="1" si="8"/>
        <v>0.51871280727915525</v>
      </c>
      <c r="L90">
        <f t="shared" ca="1" si="8"/>
        <v>0.14406654810066655</v>
      </c>
      <c r="M90" s="3">
        <f t="shared" ca="1" si="7"/>
        <v>5.2724466099303857</v>
      </c>
    </row>
    <row r="91" spans="1:13" x14ac:dyDescent="0.25">
      <c r="A91">
        <f t="shared" ca="1" si="6"/>
        <v>0.89091899935227259</v>
      </c>
      <c r="B91">
        <f t="shared" ca="1" si="8"/>
        <v>2.8530736882830254E-2</v>
      </c>
      <c r="C91">
        <f t="shared" ca="1" si="8"/>
        <v>0.29689629713875165</v>
      </c>
      <c r="D91">
        <f t="shared" ca="1" si="8"/>
        <v>0.19859267354393384</v>
      </c>
      <c r="E91">
        <f t="shared" ca="1" si="8"/>
        <v>0.42455550101963979</v>
      </c>
      <c r="F91">
        <f t="shared" ca="1" si="8"/>
        <v>0.7906375266984641</v>
      </c>
      <c r="G91">
        <f t="shared" ca="1" si="8"/>
        <v>0.21895175066505657</v>
      </c>
      <c r="H91">
        <f t="shared" ca="1" si="8"/>
        <v>3.013028789960126E-3</v>
      </c>
      <c r="I91">
        <f t="shared" ca="1" si="8"/>
        <v>0.11002009295990389</v>
      </c>
      <c r="J91">
        <f t="shared" ca="1" si="8"/>
        <v>0.64596267426241605</v>
      </c>
      <c r="K91">
        <f t="shared" ca="1" si="8"/>
        <v>0.83140137748188825</v>
      </c>
      <c r="L91">
        <f t="shared" ca="1" si="8"/>
        <v>0.42649050036077463</v>
      </c>
      <c r="M91" s="3">
        <f t="shared" ca="1" si="7"/>
        <v>4.8659711591558912</v>
      </c>
    </row>
    <row r="92" spans="1:13" x14ac:dyDescent="0.25">
      <c r="A92">
        <f t="shared" ca="1" si="6"/>
        <v>0.94210952614231291</v>
      </c>
      <c r="B92">
        <f t="shared" ca="1" si="8"/>
        <v>0.84678166314741188</v>
      </c>
      <c r="C92">
        <f t="shared" ca="1" si="8"/>
        <v>0.45653954231034488</v>
      </c>
      <c r="D92">
        <f t="shared" ca="1" si="8"/>
        <v>0.19920049509936855</v>
      </c>
      <c r="E92">
        <f t="shared" ca="1" si="8"/>
        <v>0.22179166859290123</v>
      </c>
      <c r="F92">
        <f t="shared" ca="1" si="8"/>
        <v>0.8745685812808025</v>
      </c>
      <c r="G92">
        <f t="shared" ca="1" si="8"/>
        <v>0.34856514321526089</v>
      </c>
      <c r="H92">
        <f t="shared" ca="1" si="8"/>
        <v>0.53248739979904669</v>
      </c>
      <c r="I92">
        <f t="shared" ca="1" si="8"/>
        <v>0.16695293088141405</v>
      </c>
      <c r="J92">
        <f t="shared" ca="1" si="8"/>
        <v>0.5239278266075803</v>
      </c>
      <c r="K92">
        <f t="shared" ca="1" si="8"/>
        <v>0.34456997279936463</v>
      </c>
      <c r="L92">
        <f t="shared" ca="1" si="8"/>
        <v>0.59888849631117702</v>
      </c>
      <c r="M92" s="3">
        <f t="shared" ca="1" si="7"/>
        <v>6.0563832461869849</v>
      </c>
    </row>
    <row r="93" spans="1:13" x14ac:dyDescent="0.25">
      <c r="A93">
        <f t="shared" ca="1" si="6"/>
        <v>0.85188357956421545</v>
      </c>
      <c r="B93">
        <f t="shared" ca="1" si="8"/>
        <v>0.38484567536618797</v>
      </c>
      <c r="C93">
        <f t="shared" ca="1" si="8"/>
        <v>0.405143321214255</v>
      </c>
      <c r="D93">
        <f t="shared" ca="1" si="8"/>
        <v>0.30058624034269033</v>
      </c>
      <c r="E93">
        <f t="shared" ca="1" si="8"/>
        <v>0.33345085428876275</v>
      </c>
      <c r="F93">
        <f t="shared" ca="1" si="8"/>
        <v>0.67563172519567571</v>
      </c>
      <c r="G93">
        <f t="shared" ca="1" si="8"/>
        <v>0.40258530127001391</v>
      </c>
      <c r="H93">
        <f t="shared" ca="1" si="8"/>
        <v>0.73418533399317021</v>
      </c>
      <c r="I93">
        <f t="shared" ca="1" si="8"/>
        <v>6.6878198924269938E-2</v>
      </c>
      <c r="J93">
        <f t="shared" ca="1" si="8"/>
        <v>0.21930532874880393</v>
      </c>
      <c r="K93">
        <f t="shared" ca="1" si="8"/>
        <v>0.99902632332355179</v>
      </c>
      <c r="L93">
        <f t="shared" ca="1" si="8"/>
        <v>0.95010038934974161</v>
      </c>
      <c r="M93" s="3">
        <f t="shared" ca="1" si="7"/>
        <v>6.3236222715813382</v>
      </c>
    </row>
    <row r="94" spans="1:13" x14ac:dyDescent="0.25">
      <c r="A94">
        <f t="shared" ca="1" si="6"/>
        <v>0.21994155411945815</v>
      </c>
      <c r="B94">
        <f t="shared" ca="1" si="8"/>
        <v>0.84496343179637534</v>
      </c>
      <c r="C94">
        <f t="shared" ca="1" si="8"/>
        <v>0.59963443380365522</v>
      </c>
      <c r="D94">
        <f t="shared" ca="1" si="8"/>
        <v>0.26860430046542061</v>
      </c>
      <c r="E94">
        <f t="shared" ca="1" si="8"/>
        <v>0.41832979928373426</v>
      </c>
      <c r="F94">
        <f t="shared" ca="1" si="8"/>
        <v>1.6903621885669406E-2</v>
      </c>
      <c r="G94">
        <f t="shared" ca="1" si="8"/>
        <v>0.36533026639039301</v>
      </c>
      <c r="H94">
        <f t="shared" ca="1" si="8"/>
        <v>0.84204631052563472</v>
      </c>
      <c r="I94">
        <f t="shared" ca="1" si="8"/>
        <v>2.577203440548137E-2</v>
      </c>
      <c r="J94">
        <f t="shared" ca="1" si="8"/>
        <v>0.56781891088185876</v>
      </c>
      <c r="K94">
        <f t="shared" ca="1" si="8"/>
        <v>0.88479683755490135</v>
      </c>
      <c r="L94">
        <f t="shared" ca="1" si="8"/>
        <v>0.44460338872167338</v>
      </c>
      <c r="M94" s="3">
        <f t="shared" ca="1" si="7"/>
        <v>5.4987448898342555</v>
      </c>
    </row>
    <row r="95" spans="1:13" x14ac:dyDescent="0.25">
      <c r="A95">
        <f t="shared" ca="1" si="6"/>
        <v>0.14828718715166489</v>
      </c>
      <c r="B95">
        <f t="shared" ca="1" si="8"/>
        <v>0.43168021559865122</v>
      </c>
      <c r="C95">
        <f t="shared" ca="1" si="8"/>
        <v>0.94461518847735826</v>
      </c>
      <c r="D95">
        <f t="shared" ca="1" si="8"/>
        <v>0.26961981671516344</v>
      </c>
      <c r="E95">
        <f t="shared" ca="1" si="8"/>
        <v>0.74279368657433942</v>
      </c>
      <c r="F95">
        <f t="shared" ca="1" si="8"/>
        <v>0.69359004427741144</v>
      </c>
      <c r="G95">
        <f t="shared" ca="1" si="8"/>
        <v>0.19123082892116017</v>
      </c>
      <c r="H95">
        <f t="shared" ca="1" si="8"/>
        <v>0.23851563480887605</v>
      </c>
      <c r="I95">
        <f t="shared" ca="1" si="8"/>
        <v>0.87614694524888337</v>
      </c>
      <c r="J95">
        <f t="shared" ca="1" si="8"/>
        <v>0.78669730136209615</v>
      </c>
      <c r="K95">
        <f t="shared" ca="1" si="8"/>
        <v>0.90892255849729886</v>
      </c>
      <c r="L95">
        <f t="shared" ca="1" si="8"/>
        <v>0.54995983487505962</v>
      </c>
      <c r="M95" s="3">
        <f t="shared" ca="1" si="7"/>
        <v>6.7820592425079624</v>
      </c>
    </row>
    <row r="96" spans="1:13" x14ac:dyDescent="0.25">
      <c r="A96">
        <f t="shared" ca="1" si="6"/>
        <v>0.70338628990235996</v>
      </c>
      <c r="B96">
        <f t="shared" ca="1" si="8"/>
        <v>0.27422562165493547</v>
      </c>
      <c r="C96">
        <f t="shared" ca="1" si="8"/>
        <v>0.96728526149687344</v>
      </c>
      <c r="D96">
        <f t="shared" ca="1" si="8"/>
        <v>0.83817747811697274</v>
      </c>
      <c r="E96">
        <f t="shared" ca="1" si="8"/>
        <v>0.10447366100512923</v>
      </c>
      <c r="F96">
        <f t="shared" ca="1" si="8"/>
        <v>0.33459015052932561</v>
      </c>
      <c r="G96">
        <f t="shared" ca="1" si="8"/>
        <v>0.62937998647417015</v>
      </c>
      <c r="H96">
        <f t="shared" ca="1" si="8"/>
        <v>0.26945931508240939</v>
      </c>
      <c r="I96">
        <f t="shared" ca="1" si="8"/>
        <v>0.54151552892764709</v>
      </c>
      <c r="J96">
        <f t="shared" ca="1" si="8"/>
        <v>0.36667480608427117</v>
      </c>
      <c r="K96">
        <f t="shared" ca="1" si="8"/>
        <v>4.125348531245121E-2</v>
      </c>
      <c r="L96">
        <f t="shared" ca="1" si="8"/>
        <v>0.26319268950942198</v>
      </c>
      <c r="M96" s="3">
        <f t="shared" ca="1" si="7"/>
        <v>5.3336142740959671</v>
      </c>
    </row>
    <row r="97" spans="1:13" x14ac:dyDescent="0.25">
      <c r="A97">
        <f t="shared" ca="1" si="6"/>
        <v>0.97162427093220916</v>
      </c>
      <c r="B97">
        <f t="shared" ca="1" si="8"/>
        <v>0.82125431810077032</v>
      </c>
      <c r="C97">
        <f t="shared" ca="1" si="8"/>
        <v>8.8048825277104781E-2</v>
      </c>
      <c r="D97">
        <f t="shared" ca="1" si="8"/>
        <v>0.74569558152767335</v>
      </c>
      <c r="E97">
        <f t="shared" ca="1" si="8"/>
        <v>0.21731684655285377</v>
      </c>
      <c r="F97">
        <f t="shared" ca="1" si="8"/>
        <v>0.38894894568126226</v>
      </c>
      <c r="G97">
        <f t="shared" ca="1" si="8"/>
        <v>0.37238448179174821</v>
      </c>
      <c r="H97">
        <f t="shared" ca="1" si="8"/>
        <v>0.92027340840383032</v>
      </c>
      <c r="I97">
        <f t="shared" ca="1" si="8"/>
        <v>0.2299329153274644</v>
      </c>
      <c r="J97">
        <f t="shared" ca="1" si="8"/>
        <v>0.26372016485550032</v>
      </c>
      <c r="K97">
        <f t="shared" ca="1" si="8"/>
        <v>0.39493755370360784</v>
      </c>
      <c r="L97">
        <f t="shared" ca="1" si="8"/>
        <v>0.31898223352495858</v>
      </c>
      <c r="M97" s="3">
        <f t="shared" ca="1" si="7"/>
        <v>5.7331195456789832</v>
      </c>
    </row>
    <row r="98" spans="1:13" x14ac:dyDescent="0.25">
      <c r="A98">
        <f t="shared" ca="1" si="6"/>
        <v>0.11296604914411057</v>
      </c>
      <c r="B98">
        <f t="shared" ca="1" si="8"/>
        <v>0.48504142378161452</v>
      </c>
      <c r="C98">
        <f t="shared" ca="1" si="8"/>
        <v>0.85048713918640928</v>
      </c>
      <c r="D98">
        <f t="shared" ca="1" si="8"/>
        <v>0.44158977464519378</v>
      </c>
      <c r="E98">
        <f t="shared" ca="1" si="8"/>
        <v>0.45399045174274799</v>
      </c>
      <c r="F98">
        <f t="shared" ca="1" si="8"/>
        <v>0.29223320104041328</v>
      </c>
      <c r="G98">
        <f t="shared" ca="1" si="8"/>
        <v>0.68488687613291988</v>
      </c>
      <c r="H98">
        <f t="shared" ca="1" si="8"/>
        <v>0.50746908329441331</v>
      </c>
      <c r="I98">
        <f t="shared" ca="1" si="8"/>
        <v>0.75986113693658142</v>
      </c>
      <c r="J98">
        <f t="shared" ca="1" si="8"/>
        <v>0.94805679829133438</v>
      </c>
      <c r="K98">
        <f t="shared" ca="1" si="8"/>
        <v>0.85748402294106618</v>
      </c>
      <c r="L98">
        <f t="shared" ca="1" si="8"/>
        <v>0.87282514293677971</v>
      </c>
      <c r="M98" s="3">
        <f t="shared" ca="1" si="7"/>
        <v>7.2668911000735843</v>
      </c>
    </row>
    <row r="99" spans="1:13" x14ac:dyDescent="0.25">
      <c r="A99">
        <f t="shared" ca="1" si="6"/>
        <v>0.16256355735851358</v>
      </c>
      <c r="B99">
        <f t="shared" ca="1" si="8"/>
        <v>0.11525380706608535</v>
      </c>
      <c r="C99">
        <f t="shared" ca="1" si="8"/>
        <v>0.28967105111927183</v>
      </c>
      <c r="D99">
        <f t="shared" ca="1" si="8"/>
        <v>0.48939136193019761</v>
      </c>
      <c r="E99">
        <f t="shared" ca="1" si="8"/>
        <v>0.94689000958296454</v>
      </c>
      <c r="F99">
        <f t="shared" ca="1" si="8"/>
        <v>0.25923706668395907</v>
      </c>
      <c r="G99">
        <f t="shared" ca="1" si="8"/>
        <v>0.15174578751601719</v>
      </c>
      <c r="H99">
        <f t="shared" ca="1" si="8"/>
        <v>0.70424862239158559</v>
      </c>
      <c r="I99">
        <f t="shared" ca="1" si="8"/>
        <v>0.42996903111112816</v>
      </c>
      <c r="J99">
        <f t="shared" ca="1" si="8"/>
        <v>0.54465605973130726</v>
      </c>
      <c r="K99">
        <f t="shared" ca="1" si="8"/>
        <v>0.6809880120456161</v>
      </c>
      <c r="L99">
        <f t="shared" ca="1" si="8"/>
        <v>0.60199292113701353</v>
      </c>
      <c r="M99" s="3">
        <f t="shared" ca="1" si="7"/>
        <v>5.3766072876736608</v>
      </c>
    </row>
    <row r="100" spans="1:13" x14ac:dyDescent="0.25">
      <c r="A100">
        <f t="shared" ca="1" si="6"/>
        <v>0.70078074957255598</v>
      </c>
      <c r="B100">
        <f t="shared" ca="1" si="8"/>
        <v>0.78270518847389525</v>
      </c>
      <c r="C100">
        <f t="shared" ca="1" si="8"/>
        <v>0.71332061568119998</v>
      </c>
      <c r="D100">
        <f t="shared" ca="1" si="8"/>
        <v>0.70819527463338794</v>
      </c>
      <c r="E100">
        <f t="shared" ca="1" si="8"/>
        <v>0.69602242035286221</v>
      </c>
      <c r="F100">
        <f t="shared" ca="1" si="8"/>
        <v>0.5252584656570074</v>
      </c>
      <c r="G100">
        <f t="shared" ca="1" si="8"/>
        <v>0.10324771045950409</v>
      </c>
      <c r="H100">
        <f t="shared" ca="1" si="8"/>
        <v>0.97686556365226451</v>
      </c>
      <c r="I100">
        <f t="shared" ca="1" si="8"/>
        <v>0.6885146882846056</v>
      </c>
      <c r="J100">
        <f t="shared" ca="1" si="8"/>
        <v>0.95000265250750648</v>
      </c>
      <c r="K100">
        <f t="shared" ca="1" si="8"/>
        <v>0.24969986655196474</v>
      </c>
      <c r="L100">
        <f t="shared" ca="1" si="8"/>
        <v>0.15477427115672948</v>
      </c>
      <c r="M100" s="3">
        <f t="shared" ca="1" si="7"/>
        <v>7.2493874669834835</v>
      </c>
    </row>
  </sheetData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0"/>
  <sheetViews>
    <sheetView topLeftCell="I11" zoomScale="130" zoomScaleNormal="130" workbookViewId="0">
      <selection activeCell="I31" sqref="I31"/>
    </sheetView>
  </sheetViews>
  <sheetFormatPr defaultRowHeight="15" x14ac:dyDescent="0.25"/>
  <cols>
    <col min="9" max="9" width="14.42578125" customWidth="1"/>
    <col min="10" max="11" width="12.5703125" customWidth="1"/>
  </cols>
  <sheetData>
    <row r="1" spans="1:10" x14ac:dyDescent="0.25">
      <c r="A1">
        <v>5.7262776147090433</v>
      </c>
      <c r="D1">
        <v>3.8693022915599551</v>
      </c>
      <c r="H1" t="s">
        <v>0</v>
      </c>
    </row>
    <row r="2" spans="1:10" x14ac:dyDescent="0.25">
      <c r="A2">
        <v>5.321780986640519</v>
      </c>
      <c r="D2">
        <v>3.9798910441434421</v>
      </c>
      <c r="H2" t="s">
        <v>19</v>
      </c>
    </row>
    <row r="3" spans="1:10" x14ac:dyDescent="0.25">
      <c r="A3">
        <v>4.8368569955280121</v>
      </c>
      <c r="D3">
        <v>4.0042199768264846</v>
      </c>
      <c r="H3" t="s">
        <v>3</v>
      </c>
    </row>
    <row r="4" spans="1:10" x14ac:dyDescent="0.25">
      <c r="A4">
        <v>5.66550116793203</v>
      </c>
      <c r="D4">
        <v>4.0072576542101279</v>
      </c>
      <c r="H4" t="s">
        <v>20</v>
      </c>
    </row>
    <row r="5" spans="1:10" x14ac:dyDescent="0.25">
      <c r="A5">
        <v>7.1370338410684333</v>
      </c>
      <c r="D5">
        <v>4.1259305842191099</v>
      </c>
      <c r="H5" t="s">
        <v>1</v>
      </c>
    </row>
    <row r="6" spans="1:10" x14ac:dyDescent="0.25">
      <c r="A6">
        <v>5.7374900434311638</v>
      </c>
      <c r="D6">
        <v>4.371347389945142</v>
      </c>
    </row>
    <row r="7" spans="1:10" x14ac:dyDescent="0.25">
      <c r="A7">
        <v>5.274003183318241</v>
      </c>
      <c r="D7">
        <v>4.5001220685060481</v>
      </c>
    </row>
    <row r="8" spans="1:10" x14ac:dyDescent="0.25">
      <c r="A8">
        <v>5.606884366778675</v>
      </c>
      <c r="D8">
        <v>4.580997284769329</v>
      </c>
      <c r="H8" t="s">
        <v>2</v>
      </c>
      <c r="J8">
        <f>AVERAGE(D1:D100)</f>
        <v>5.9083870261202636</v>
      </c>
    </row>
    <row r="9" spans="1:10" x14ac:dyDescent="0.25">
      <c r="A9">
        <v>7.4400990600114234</v>
      </c>
      <c r="D9">
        <v>4.6306376799771645</v>
      </c>
      <c r="H9" t="s">
        <v>5</v>
      </c>
      <c r="J9">
        <f>_xlfn.STDEV.S(D1:D100)</f>
        <v>0.98027186096873198</v>
      </c>
    </row>
    <row r="10" spans="1:10" x14ac:dyDescent="0.25">
      <c r="A10">
        <v>5.0592082670060368</v>
      </c>
      <c r="D10">
        <v>4.7863571479921703</v>
      </c>
      <c r="H10" t="s">
        <v>4</v>
      </c>
      <c r="J10">
        <f>J9/SQRT(100)</f>
        <v>9.8027186096873192E-2</v>
      </c>
    </row>
    <row r="11" spans="1:10" x14ac:dyDescent="0.25">
      <c r="A11">
        <v>6.2056568751696091</v>
      </c>
      <c r="D11">
        <v>4.8139059354970959</v>
      </c>
    </row>
    <row r="12" spans="1:10" x14ac:dyDescent="0.25">
      <c r="A12">
        <v>6.347642681060222</v>
      </c>
      <c r="D12">
        <v>4.8253963760645675</v>
      </c>
    </row>
    <row r="13" spans="1:10" x14ac:dyDescent="0.25">
      <c r="A13">
        <v>4.8253963760645675</v>
      </c>
      <c r="D13">
        <v>4.8368569955280121</v>
      </c>
    </row>
    <row r="14" spans="1:10" x14ac:dyDescent="0.25">
      <c r="A14">
        <v>5.8188321904489229</v>
      </c>
      <c r="D14">
        <v>5.0263447133160275</v>
      </c>
    </row>
    <row r="15" spans="1:10" x14ac:dyDescent="0.25">
      <c r="A15">
        <v>5.0581625805221933</v>
      </c>
      <c r="D15">
        <v>5.037397516687518</v>
      </c>
    </row>
    <row r="16" spans="1:10" x14ac:dyDescent="0.25">
      <c r="A16">
        <v>6.0350283263980042</v>
      </c>
      <c r="D16">
        <v>5.0581625805221933</v>
      </c>
    </row>
    <row r="17" spans="1:13" x14ac:dyDescent="0.25">
      <c r="A17">
        <v>5.5808516083874276</v>
      </c>
      <c r="D17">
        <v>5.0592082670060368</v>
      </c>
    </row>
    <row r="18" spans="1:13" x14ac:dyDescent="0.25">
      <c r="A18">
        <v>5.6094290186479379</v>
      </c>
      <c r="D18">
        <v>5.1059308912745403</v>
      </c>
    </row>
    <row r="19" spans="1:13" x14ac:dyDescent="0.25">
      <c r="A19">
        <v>5.2245328738941916</v>
      </c>
      <c r="D19">
        <v>5.1276632311845018</v>
      </c>
    </row>
    <row r="20" spans="1:13" x14ac:dyDescent="0.25">
      <c r="A20">
        <v>3.9798910441434421</v>
      </c>
      <c r="D20">
        <v>5.1749058844187266</v>
      </c>
    </row>
    <row r="21" spans="1:13" x14ac:dyDescent="0.25">
      <c r="A21">
        <v>5.5792539872181415</v>
      </c>
      <c r="D21">
        <v>5.1990846144186831</v>
      </c>
    </row>
    <row r="22" spans="1:13" x14ac:dyDescent="0.25">
      <c r="A22">
        <v>6.7663817911607813</v>
      </c>
      <c r="D22">
        <v>5.205345140953062</v>
      </c>
    </row>
    <row r="23" spans="1:13" x14ac:dyDescent="0.25">
      <c r="A23">
        <v>5.9329378129435213</v>
      </c>
      <c r="D23">
        <v>5.2078497627497846</v>
      </c>
    </row>
    <row r="24" spans="1:13" x14ac:dyDescent="0.25">
      <c r="A24">
        <v>6.2441409023670307</v>
      </c>
      <c r="D24">
        <v>5.2218130823995779</v>
      </c>
      <c r="H24" t="s">
        <v>6</v>
      </c>
    </row>
    <row r="25" spans="1:13" x14ac:dyDescent="0.25">
      <c r="A25">
        <v>5.647503047116107</v>
      </c>
      <c r="D25">
        <v>5.2245328738941916</v>
      </c>
      <c r="H25" t="s">
        <v>7</v>
      </c>
    </row>
    <row r="26" spans="1:13" x14ac:dyDescent="0.25">
      <c r="A26">
        <v>5.7634576892506546</v>
      </c>
      <c r="D26">
        <v>5.2727425843066476</v>
      </c>
    </row>
    <row r="27" spans="1:13" x14ac:dyDescent="0.25">
      <c r="A27">
        <v>6.0564563404751057</v>
      </c>
      <c r="D27">
        <v>5.274003183318241</v>
      </c>
      <c r="H27" t="s">
        <v>8</v>
      </c>
    </row>
    <row r="28" spans="1:13" x14ac:dyDescent="0.25">
      <c r="A28">
        <v>5.205345140953062</v>
      </c>
      <c r="D28">
        <v>5.321780986640519</v>
      </c>
    </row>
    <row r="29" spans="1:13" x14ac:dyDescent="0.25">
      <c r="A29">
        <v>5.5390348417109303</v>
      </c>
      <c r="D29">
        <v>5.3543642626038839</v>
      </c>
    </row>
    <row r="30" spans="1:13" x14ac:dyDescent="0.25">
      <c r="A30">
        <v>7.6445816619419027</v>
      </c>
      <c r="D30">
        <v>5.4320832011777602</v>
      </c>
      <c r="J30" t="s">
        <v>12</v>
      </c>
      <c r="K30" t="s">
        <v>13</v>
      </c>
      <c r="L30" t="s">
        <v>14</v>
      </c>
      <c r="M30" t="s">
        <v>15</v>
      </c>
    </row>
    <row r="31" spans="1:13" x14ac:dyDescent="0.25">
      <c r="A31">
        <v>6.4619159979831959</v>
      </c>
      <c r="D31">
        <v>5.4427806550788311</v>
      </c>
      <c r="I31" s="1" t="s">
        <v>9</v>
      </c>
      <c r="J31">
        <f>J8-J9</f>
        <v>4.9281151651515316</v>
      </c>
      <c r="K31">
        <f>J8+J9</f>
        <v>6.8886588870889955</v>
      </c>
      <c r="L31" s="2" t="s">
        <v>16</v>
      </c>
      <c r="M31" s="2">
        <v>72</v>
      </c>
    </row>
    <row r="32" spans="1:13" x14ac:dyDescent="0.25">
      <c r="A32">
        <v>5.9887238170525272</v>
      </c>
      <c r="D32">
        <v>5.4850177030338463</v>
      </c>
      <c r="I32" s="1" t="s">
        <v>10</v>
      </c>
      <c r="J32">
        <f>J8-2*J9</f>
        <v>3.9478433041827996</v>
      </c>
      <c r="K32">
        <f>J8+2*J9</f>
        <v>7.8689307480577275</v>
      </c>
      <c r="L32" s="2" t="s">
        <v>17</v>
      </c>
      <c r="M32" s="2">
        <v>96</v>
      </c>
    </row>
    <row r="33" spans="1:13" x14ac:dyDescent="0.25">
      <c r="A33">
        <v>4.0042199768264846</v>
      </c>
      <c r="D33">
        <v>5.5174240095044826</v>
      </c>
      <c r="I33" s="1" t="s">
        <v>11</v>
      </c>
      <c r="J33">
        <f>J8-3*J9</f>
        <v>2.9675714432140676</v>
      </c>
      <c r="K33">
        <f>J8+3*J9</f>
        <v>8.8492026090264595</v>
      </c>
      <c r="L33" s="2" t="s">
        <v>18</v>
      </c>
      <c r="M33" s="2">
        <v>100</v>
      </c>
    </row>
    <row r="34" spans="1:13" x14ac:dyDescent="0.25">
      <c r="A34">
        <v>6.3407048876237884</v>
      </c>
      <c r="D34">
        <v>5.5275593640307896</v>
      </c>
    </row>
    <row r="35" spans="1:13" x14ac:dyDescent="0.25">
      <c r="A35">
        <v>5.703122827597225</v>
      </c>
      <c r="D35">
        <v>5.5390348417109303</v>
      </c>
    </row>
    <row r="36" spans="1:13" x14ac:dyDescent="0.25">
      <c r="A36">
        <v>7.7952122078722503</v>
      </c>
      <c r="D36">
        <v>5.5515421514879666</v>
      </c>
    </row>
    <row r="37" spans="1:13" x14ac:dyDescent="0.25">
      <c r="A37">
        <v>6.7219771018164369</v>
      </c>
      <c r="D37">
        <v>5.5792539872181415</v>
      </c>
    </row>
    <row r="38" spans="1:13" x14ac:dyDescent="0.25">
      <c r="A38">
        <v>6.3355538830925644</v>
      </c>
      <c r="D38">
        <v>5.5808516083874276</v>
      </c>
    </row>
    <row r="39" spans="1:13" x14ac:dyDescent="0.25">
      <c r="A39">
        <v>5.0263447133160275</v>
      </c>
      <c r="D39">
        <v>5.5983113488676981</v>
      </c>
    </row>
    <row r="40" spans="1:13" x14ac:dyDescent="0.25">
      <c r="A40">
        <v>4.1259305842191099</v>
      </c>
      <c r="D40">
        <v>5.6063744762906556</v>
      </c>
    </row>
    <row r="41" spans="1:13" x14ac:dyDescent="0.25">
      <c r="A41">
        <v>4.0072576542101279</v>
      </c>
      <c r="D41">
        <v>5.606884366778675</v>
      </c>
    </row>
    <row r="42" spans="1:13" x14ac:dyDescent="0.25">
      <c r="A42">
        <v>6.5260400295797991</v>
      </c>
      <c r="D42">
        <v>5.6094290186479379</v>
      </c>
    </row>
    <row r="43" spans="1:13" x14ac:dyDescent="0.25">
      <c r="A43">
        <v>6.7502016524299888</v>
      </c>
      <c r="D43">
        <v>5.6424256039233871</v>
      </c>
    </row>
    <row r="44" spans="1:13" x14ac:dyDescent="0.25">
      <c r="A44">
        <v>6.0956750862473275</v>
      </c>
      <c r="D44">
        <v>5.647503047116107</v>
      </c>
    </row>
    <row r="45" spans="1:13" x14ac:dyDescent="0.25">
      <c r="A45">
        <v>5.2218130823995779</v>
      </c>
      <c r="D45">
        <v>5.66550116793203</v>
      </c>
    </row>
    <row r="46" spans="1:13" x14ac:dyDescent="0.25">
      <c r="A46">
        <v>8.5558990103688064</v>
      </c>
      <c r="D46">
        <v>5.703122827597225</v>
      </c>
    </row>
    <row r="47" spans="1:13" x14ac:dyDescent="0.25">
      <c r="A47">
        <v>5.2078497627497846</v>
      </c>
      <c r="D47">
        <v>5.7099493768156924</v>
      </c>
    </row>
    <row r="48" spans="1:13" x14ac:dyDescent="0.25">
      <c r="A48">
        <v>6.6950160906772158</v>
      </c>
      <c r="D48">
        <v>5.7262776147090433</v>
      </c>
    </row>
    <row r="49" spans="1:4" x14ac:dyDescent="0.25">
      <c r="A49">
        <v>8.7672363591828972</v>
      </c>
      <c r="D49">
        <v>5.7374900434311638</v>
      </c>
    </row>
    <row r="50" spans="1:4" x14ac:dyDescent="0.25">
      <c r="A50">
        <v>7.5216103269493013</v>
      </c>
      <c r="D50">
        <v>5.7634576892506546</v>
      </c>
    </row>
    <row r="51" spans="1:4" x14ac:dyDescent="0.25">
      <c r="A51">
        <v>7.0595337101193003</v>
      </c>
      <c r="D51">
        <v>5.8144937540682751</v>
      </c>
    </row>
    <row r="52" spans="1:4" x14ac:dyDescent="0.25">
      <c r="A52">
        <v>5.8740656352196536</v>
      </c>
      <c r="D52">
        <v>5.8188321904489229</v>
      </c>
    </row>
    <row r="53" spans="1:4" x14ac:dyDescent="0.25">
      <c r="A53">
        <v>5.8192491919897247</v>
      </c>
      <c r="D53">
        <v>5.8192491919897247</v>
      </c>
    </row>
    <row r="54" spans="1:4" x14ac:dyDescent="0.25">
      <c r="A54">
        <v>5.037397516687518</v>
      </c>
      <c r="D54">
        <v>5.8314650145796412</v>
      </c>
    </row>
    <row r="55" spans="1:4" x14ac:dyDescent="0.25">
      <c r="A55">
        <v>7.1456941742577005</v>
      </c>
      <c r="D55">
        <v>5.8384434607163183</v>
      </c>
    </row>
    <row r="56" spans="1:4" x14ac:dyDescent="0.25">
      <c r="A56">
        <v>6.451500423034739</v>
      </c>
      <c r="D56">
        <v>5.8740656352196536</v>
      </c>
    </row>
    <row r="57" spans="1:4" x14ac:dyDescent="0.25">
      <c r="A57">
        <v>7.5070369426057022</v>
      </c>
      <c r="D57">
        <v>5.9031495891907522</v>
      </c>
    </row>
    <row r="58" spans="1:4" x14ac:dyDescent="0.25">
      <c r="A58">
        <v>5.6063744762906556</v>
      </c>
      <c r="D58">
        <v>5.90588886023684</v>
      </c>
    </row>
    <row r="59" spans="1:4" x14ac:dyDescent="0.25">
      <c r="A59">
        <v>6.2022461305748138</v>
      </c>
      <c r="D59">
        <v>5.9329378129435213</v>
      </c>
    </row>
    <row r="60" spans="1:4" x14ac:dyDescent="0.25">
      <c r="A60">
        <v>5.1059308912745403</v>
      </c>
      <c r="D60">
        <v>5.9887238170525272</v>
      </c>
    </row>
    <row r="61" spans="1:4" x14ac:dyDescent="0.25">
      <c r="A61">
        <v>7.905193282170087</v>
      </c>
      <c r="D61">
        <v>6.0350283263980042</v>
      </c>
    </row>
    <row r="62" spans="1:4" x14ac:dyDescent="0.25">
      <c r="A62">
        <v>5.6424256039233871</v>
      </c>
      <c r="D62">
        <v>6.0564563404751057</v>
      </c>
    </row>
    <row r="63" spans="1:4" x14ac:dyDescent="0.25">
      <c r="A63">
        <v>4.371347389945142</v>
      </c>
      <c r="D63">
        <v>6.0956750862473275</v>
      </c>
    </row>
    <row r="64" spans="1:4" x14ac:dyDescent="0.25">
      <c r="A64">
        <v>5.5174240095044826</v>
      </c>
      <c r="D64">
        <v>6.1945156625036137</v>
      </c>
    </row>
    <row r="65" spans="1:4" x14ac:dyDescent="0.25">
      <c r="A65">
        <v>7.0342222127957283</v>
      </c>
      <c r="D65">
        <v>6.2022461305748138</v>
      </c>
    </row>
    <row r="66" spans="1:4" x14ac:dyDescent="0.25">
      <c r="A66">
        <v>5.90588886023684</v>
      </c>
      <c r="D66">
        <v>6.2056568751696091</v>
      </c>
    </row>
    <row r="67" spans="1:4" x14ac:dyDescent="0.25">
      <c r="A67">
        <v>6.8712786310308562</v>
      </c>
      <c r="D67">
        <v>6.2082285067058507</v>
      </c>
    </row>
    <row r="68" spans="1:4" x14ac:dyDescent="0.25">
      <c r="A68">
        <v>5.1749058844187266</v>
      </c>
      <c r="D68">
        <v>6.2151308272703645</v>
      </c>
    </row>
    <row r="69" spans="1:4" x14ac:dyDescent="0.25">
      <c r="A69">
        <v>5.4427806550788311</v>
      </c>
      <c r="D69">
        <v>6.2441409023670307</v>
      </c>
    </row>
    <row r="70" spans="1:4" x14ac:dyDescent="0.25">
      <c r="A70">
        <v>5.8314650145796412</v>
      </c>
      <c r="D70">
        <v>6.3355538830925644</v>
      </c>
    </row>
    <row r="71" spans="1:4" x14ac:dyDescent="0.25">
      <c r="A71">
        <v>4.580997284769329</v>
      </c>
      <c r="D71">
        <v>6.3407048876237884</v>
      </c>
    </row>
    <row r="72" spans="1:4" x14ac:dyDescent="0.25">
      <c r="A72">
        <v>6.6245457645442247</v>
      </c>
      <c r="D72">
        <v>6.347642681060222</v>
      </c>
    </row>
    <row r="73" spans="1:4" x14ac:dyDescent="0.25">
      <c r="A73">
        <v>6.2082285067058507</v>
      </c>
      <c r="D73">
        <v>6.3698460431210107</v>
      </c>
    </row>
    <row r="74" spans="1:4" x14ac:dyDescent="0.25">
      <c r="A74">
        <v>5.9031495891907522</v>
      </c>
      <c r="D74">
        <v>6.422615662987269</v>
      </c>
    </row>
    <row r="75" spans="1:4" x14ac:dyDescent="0.25">
      <c r="A75">
        <v>5.4320832011777602</v>
      </c>
      <c r="D75">
        <v>6.451500423034739</v>
      </c>
    </row>
    <row r="76" spans="1:4" x14ac:dyDescent="0.25">
      <c r="A76">
        <v>6.1945156625036137</v>
      </c>
      <c r="D76">
        <v>6.4619159979831959</v>
      </c>
    </row>
    <row r="77" spans="1:4" x14ac:dyDescent="0.25">
      <c r="A77">
        <v>6.422615662987269</v>
      </c>
      <c r="D77">
        <v>6.5260400295797991</v>
      </c>
    </row>
    <row r="78" spans="1:4" x14ac:dyDescent="0.25">
      <c r="A78">
        <v>5.1276632311845018</v>
      </c>
      <c r="D78">
        <v>6.6245457645442247</v>
      </c>
    </row>
    <row r="79" spans="1:4" x14ac:dyDescent="0.25">
      <c r="A79">
        <v>5.5983113488676981</v>
      </c>
      <c r="D79">
        <v>6.6664802094846118</v>
      </c>
    </row>
    <row r="80" spans="1:4" x14ac:dyDescent="0.25">
      <c r="A80">
        <v>5.3543642626038839</v>
      </c>
      <c r="D80">
        <v>6.6950160906772158</v>
      </c>
    </row>
    <row r="81" spans="1:4" x14ac:dyDescent="0.25">
      <c r="A81">
        <v>6.6664802094846118</v>
      </c>
      <c r="D81">
        <v>6.7219771018164369</v>
      </c>
    </row>
    <row r="82" spans="1:4" x14ac:dyDescent="0.25">
      <c r="A82">
        <v>7.2755516217513687</v>
      </c>
      <c r="D82">
        <v>6.7502016524299888</v>
      </c>
    </row>
    <row r="83" spans="1:4" x14ac:dyDescent="0.25">
      <c r="A83">
        <v>5.5275593640307896</v>
      </c>
      <c r="D83">
        <v>6.7663817911607813</v>
      </c>
    </row>
    <row r="84" spans="1:4" x14ac:dyDescent="0.25">
      <c r="A84">
        <v>5.5515421514879666</v>
      </c>
      <c r="D84">
        <v>6.8085278993976441</v>
      </c>
    </row>
    <row r="85" spans="1:4" x14ac:dyDescent="0.25">
      <c r="A85">
        <v>6.3698460431210107</v>
      </c>
      <c r="D85">
        <v>6.8712786310308562</v>
      </c>
    </row>
    <row r="86" spans="1:4" x14ac:dyDescent="0.25">
      <c r="A86">
        <v>5.8144937540682751</v>
      </c>
      <c r="D86">
        <v>7.0342222127957283</v>
      </c>
    </row>
    <row r="87" spans="1:4" x14ac:dyDescent="0.25">
      <c r="A87">
        <v>5.4850177030338463</v>
      </c>
      <c r="D87">
        <v>7.0595337101193003</v>
      </c>
    </row>
    <row r="88" spans="1:4" x14ac:dyDescent="0.25">
      <c r="A88">
        <v>5.8384434607163183</v>
      </c>
      <c r="D88">
        <v>7.1370338410684333</v>
      </c>
    </row>
    <row r="89" spans="1:4" x14ac:dyDescent="0.25">
      <c r="A89">
        <v>7.4069844147198278</v>
      </c>
      <c r="D89">
        <v>7.1456941742577005</v>
      </c>
    </row>
    <row r="90" spans="1:4" x14ac:dyDescent="0.25">
      <c r="A90">
        <v>4.7863571479921703</v>
      </c>
      <c r="D90">
        <v>7.2755516217513687</v>
      </c>
    </row>
    <row r="91" spans="1:4" x14ac:dyDescent="0.25">
      <c r="A91">
        <v>3.8693022915599551</v>
      </c>
      <c r="D91">
        <v>7.4069844147198278</v>
      </c>
    </row>
    <row r="92" spans="1:4" x14ac:dyDescent="0.25">
      <c r="A92">
        <v>4.5001220685060481</v>
      </c>
      <c r="D92">
        <v>7.4226309451063539</v>
      </c>
    </row>
    <row r="93" spans="1:4" x14ac:dyDescent="0.25">
      <c r="A93">
        <v>7.4226309451063539</v>
      </c>
      <c r="D93">
        <v>7.4400990600114234</v>
      </c>
    </row>
    <row r="94" spans="1:4" x14ac:dyDescent="0.25">
      <c r="A94">
        <v>6.8085278993976441</v>
      </c>
      <c r="D94">
        <v>7.5070369426057022</v>
      </c>
    </row>
    <row r="95" spans="1:4" x14ac:dyDescent="0.25">
      <c r="A95">
        <v>4.8139059354970959</v>
      </c>
      <c r="D95">
        <v>7.5216103269493013</v>
      </c>
    </row>
    <row r="96" spans="1:4" x14ac:dyDescent="0.25">
      <c r="A96">
        <v>5.1990846144186831</v>
      </c>
      <c r="D96">
        <v>7.6445816619419027</v>
      </c>
    </row>
    <row r="97" spans="1:4" x14ac:dyDescent="0.25">
      <c r="A97">
        <v>5.2727425843066476</v>
      </c>
      <c r="D97">
        <v>7.7952122078722503</v>
      </c>
    </row>
    <row r="98" spans="1:4" x14ac:dyDescent="0.25">
      <c r="A98">
        <v>5.7099493768156924</v>
      </c>
      <c r="D98">
        <v>7.905193282170087</v>
      </c>
    </row>
    <row r="99" spans="1:4" x14ac:dyDescent="0.25">
      <c r="A99">
        <v>4.6306376799771645</v>
      </c>
      <c r="D99">
        <v>8.5558990103688064</v>
      </c>
    </row>
    <row r="100" spans="1:4" x14ac:dyDescent="0.25">
      <c r="A100">
        <v>6.2151308272703645</v>
      </c>
      <c r="D100">
        <v>8.7672363591828972</v>
      </c>
    </row>
  </sheetData>
  <sortState xmlns:xlrd2="http://schemas.microsoft.com/office/spreadsheetml/2017/richdata2" ref="D1:D100">
    <sortCondition ref="D1"/>
  </sortState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9"/>
  <sheetViews>
    <sheetView tabSelected="1" topLeftCell="D1" zoomScale="120" zoomScaleNormal="120" workbookViewId="0">
      <selection activeCell="Q66" sqref="Q66"/>
    </sheetView>
  </sheetViews>
  <sheetFormatPr defaultRowHeight="15" x14ac:dyDescent="0.25"/>
  <cols>
    <col min="9" max="9" width="14.42578125" customWidth="1"/>
    <col min="10" max="11" width="12.5703125" customWidth="1"/>
  </cols>
  <sheetData>
    <row r="1" spans="1:9" x14ac:dyDescent="0.25">
      <c r="A1">
        <v>5.7262776147090433</v>
      </c>
      <c r="D1">
        <v>4.8368569955280121</v>
      </c>
      <c r="H1" t="s">
        <v>21</v>
      </c>
    </row>
    <row r="2" spans="1:9" x14ac:dyDescent="0.25">
      <c r="A2">
        <v>5.321780986640519</v>
      </c>
      <c r="D2">
        <v>5.0592082670060368</v>
      </c>
      <c r="H2" t="s">
        <v>22</v>
      </c>
    </row>
    <row r="3" spans="1:9" x14ac:dyDescent="0.25">
      <c r="A3">
        <v>4.8368569955280121</v>
      </c>
      <c r="D3">
        <v>5.274003183318241</v>
      </c>
      <c r="H3" t="s">
        <v>23</v>
      </c>
    </row>
    <row r="4" spans="1:9" x14ac:dyDescent="0.25">
      <c r="A4">
        <v>5.66550116793203</v>
      </c>
      <c r="D4">
        <v>5.321780986640519</v>
      </c>
      <c r="H4" t="s">
        <v>24</v>
      </c>
    </row>
    <row r="5" spans="1:9" x14ac:dyDescent="0.25">
      <c r="A5">
        <v>7.1370338410684333</v>
      </c>
      <c r="D5">
        <v>5.606884366778675</v>
      </c>
      <c r="H5" t="s">
        <v>25</v>
      </c>
    </row>
    <row r="6" spans="1:9" x14ac:dyDescent="0.25">
      <c r="A6">
        <v>5.7374900434311638</v>
      </c>
      <c r="D6">
        <v>5.66550116793203</v>
      </c>
      <c r="H6" t="s">
        <v>26</v>
      </c>
    </row>
    <row r="7" spans="1:9" x14ac:dyDescent="0.25">
      <c r="A7">
        <v>5.274003183318241</v>
      </c>
      <c r="D7">
        <v>5.7262776147090433</v>
      </c>
      <c r="H7" t="s">
        <v>27</v>
      </c>
    </row>
    <row r="8" spans="1:9" x14ac:dyDescent="0.25">
      <c r="A8">
        <v>5.606884366778675</v>
      </c>
      <c r="D8">
        <v>5.7374900434311638</v>
      </c>
      <c r="H8" t="s">
        <v>28</v>
      </c>
    </row>
    <row r="9" spans="1:9" x14ac:dyDescent="0.25">
      <c r="A9">
        <v>7.4400990600114234</v>
      </c>
      <c r="D9">
        <v>7.1370338410684333</v>
      </c>
      <c r="H9" t="s">
        <v>29</v>
      </c>
    </row>
    <row r="10" spans="1:9" x14ac:dyDescent="0.25">
      <c r="A10">
        <v>5.0592082670060368</v>
      </c>
      <c r="D10">
        <v>7.4400990600114234</v>
      </c>
      <c r="H10" t="s">
        <v>30</v>
      </c>
    </row>
    <row r="12" spans="1:9" x14ac:dyDescent="0.25">
      <c r="H12" s="4" t="s">
        <v>31</v>
      </c>
    </row>
    <row r="13" spans="1:9" x14ac:dyDescent="0.25">
      <c r="H13" t="s">
        <v>38</v>
      </c>
    </row>
    <row r="14" spans="1:9" x14ac:dyDescent="0.25">
      <c r="H14" t="s">
        <v>32</v>
      </c>
      <c r="I14">
        <f>_xlfn.T.INV.2T((1-0.683),10-1)</f>
        <v>1.0594474782230898</v>
      </c>
    </row>
    <row r="15" spans="1:9" x14ac:dyDescent="0.25">
      <c r="H15" t="s">
        <v>33</v>
      </c>
      <c r="I15">
        <f>_xlfn.T.INV.2T((1-0.955),10-1)</f>
        <v>2.3265584871364133</v>
      </c>
    </row>
    <row r="16" spans="1:9" x14ac:dyDescent="0.25">
      <c r="H16" t="s">
        <v>34</v>
      </c>
      <c r="I16">
        <f>_xlfn.T.INV.2T((1-0.997),10-1)</f>
        <v>4.0239866534321758</v>
      </c>
    </row>
    <row r="17" spans="8:18" x14ac:dyDescent="0.25">
      <c r="H17" t="s">
        <v>35</v>
      </c>
    </row>
    <row r="18" spans="8:18" x14ac:dyDescent="0.25">
      <c r="H18" t="s">
        <v>32</v>
      </c>
      <c r="I18">
        <f>_xlfn.T.INV.2T((1-0.683),100-1)</f>
        <v>1.0057244441615187</v>
      </c>
    </row>
    <row r="19" spans="8:18" x14ac:dyDescent="0.25">
      <c r="H19" t="s">
        <v>33</v>
      </c>
      <c r="I19">
        <f>_xlfn.T.INV.2T((1-0.955),100-1)</f>
        <v>2.0303785413039632</v>
      </c>
    </row>
    <row r="20" spans="8:18" x14ac:dyDescent="0.25">
      <c r="H20" t="s">
        <v>34</v>
      </c>
      <c r="I20">
        <f>_xlfn.T.INV.2T((1-0.997),100-1)</f>
        <v>3.0429447363882356</v>
      </c>
    </row>
    <row r="22" spans="8:18" x14ac:dyDescent="0.25">
      <c r="H22" t="s">
        <v>36</v>
      </c>
    </row>
    <row r="26" spans="8:18" x14ac:dyDescent="0.25">
      <c r="H26" s="4" t="s">
        <v>31</v>
      </c>
    </row>
    <row r="27" spans="8:18" x14ac:dyDescent="0.25">
      <c r="H27" t="s">
        <v>37</v>
      </c>
    </row>
    <row r="30" spans="8:18" x14ac:dyDescent="0.25">
      <c r="H30" t="s">
        <v>2</v>
      </c>
      <c r="J30">
        <f>AVERAGE(D1:D10)</f>
        <v>5.7805135526423568</v>
      </c>
      <c r="N30" t="s">
        <v>39</v>
      </c>
      <c r="P30">
        <f>J30</f>
        <v>5.7805135526423568</v>
      </c>
      <c r="Q30" s="7" t="s">
        <v>42</v>
      </c>
      <c r="R30">
        <f>J31*I14</f>
        <v>0.90176181017612866</v>
      </c>
    </row>
    <row r="31" spans="8:18" x14ac:dyDescent="0.25">
      <c r="H31" t="s">
        <v>5</v>
      </c>
      <c r="J31">
        <f>_xlfn.STDEV.S(D1:D10)</f>
        <v>0.85116235463467027</v>
      </c>
      <c r="N31" t="s">
        <v>40</v>
      </c>
      <c r="P31">
        <f>J30</f>
        <v>5.7805135526423568</v>
      </c>
      <c r="Q31" s="7" t="s">
        <v>42</v>
      </c>
      <c r="R31">
        <f>J31*I15</f>
        <v>1.9802790001063058</v>
      </c>
    </row>
    <row r="32" spans="8:18" x14ac:dyDescent="0.25">
      <c r="H32" t="s">
        <v>4</v>
      </c>
      <c r="J32">
        <f>J31/SQRT(100)</f>
        <v>8.5116235463467027E-2</v>
      </c>
      <c r="N32" t="s">
        <v>41</v>
      </c>
      <c r="P32">
        <f>J30</f>
        <v>5.7805135526423568</v>
      </c>
      <c r="Q32" s="7" t="s">
        <v>42</v>
      </c>
      <c r="R32">
        <f>J31*I16</f>
        <v>3.4250659549538174</v>
      </c>
    </row>
    <row r="46" spans="8:8" x14ac:dyDescent="0.25">
      <c r="H46" s="4" t="s">
        <v>31</v>
      </c>
    </row>
    <row r="47" spans="8:8" x14ac:dyDescent="0.25">
      <c r="H47" t="s">
        <v>43</v>
      </c>
    </row>
    <row r="49" spans="8:13" x14ac:dyDescent="0.25">
      <c r="H49" t="s">
        <v>44</v>
      </c>
      <c r="K49">
        <f>J30</f>
        <v>5.7805135526423568</v>
      </c>
      <c r="L49" s="7" t="s">
        <v>42</v>
      </c>
      <c r="M49">
        <f>J32*I14</f>
        <v>9.0176181017612864E-2</v>
      </c>
    </row>
    <row r="56" spans="8:13" x14ac:dyDescent="0.25">
      <c r="I56" s="1"/>
      <c r="L56" s="5"/>
      <c r="M56" s="5"/>
    </row>
    <row r="57" spans="8:13" x14ac:dyDescent="0.25">
      <c r="I57" s="1"/>
      <c r="L57" s="5"/>
      <c r="M57" s="5"/>
    </row>
    <row r="58" spans="8:13" x14ac:dyDescent="0.25">
      <c r="I58" s="1"/>
      <c r="L58" s="5"/>
      <c r="M58" s="5"/>
    </row>
    <row r="59" spans="8:13" x14ac:dyDescent="0.25">
      <c r="L59" s="6"/>
      <c r="M59" s="6"/>
    </row>
  </sheetData>
  <sortState xmlns:xlrd2="http://schemas.microsoft.com/office/spreadsheetml/2017/richdata2" ref="D1:D10">
    <sortCondition ref="D1"/>
  </sortState>
  <pageMargins left="0.7" right="0.7" top="0.78740157499999996" bottom="0.78740157499999996" header="0.3" footer="0.3"/>
  <pageSetup paperSize="9" orientation="portrait" verticalDpi="0" r:id="rId1"/>
  <ignoredErrors>
    <ignoredError sqref="R3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Zdrojová data</vt:lpstr>
      <vt:lpstr>NR_1</vt:lpstr>
      <vt:lpstr>NR_2 - Studentovy koeficienty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Nehor</dc:creator>
  <cp:lastModifiedBy>Karolina</cp:lastModifiedBy>
  <dcterms:created xsi:type="dcterms:W3CDTF">2020-03-25T21:37:01Z</dcterms:created>
  <dcterms:modified xsi:type="dcterms:W3CDTF">2021-04-09T16:30:31Z</dcterms:modified>
</cp:coreProperties>
</file>